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s\AÑO 2022\PLAN OPERATIVO 2022\"/>
    </mc:Choice>
  </mc:AlternateContent>
  <bookViews>
    <workbookView xWindow="0" yWindow="0" windowWidth="15330" windowHeight="5535"/>
  </bookViews>
  <sheets>
    <sheet name="EJE 1. EXCELENCIA ACADEMICA" sheetId="1" r:id="rId1"/>
    <sheet name="EJE 2. COMPROMISO SOCIAL" sheetId="2" r:id="rId2"/>
    <sheet name="EJE 3. MODERNIZACIÓN ADMON." sheetId="3" r:id="rId3"/>
    <sheet name="EJE 4. MODERNIZACIÓN INFRAES." sheetId="4" r:id="rId4"/>
  </sheets>
  <calcPr calcId="152511"/>
  <extLst>
    <ext uri="GoogleSheetsCustomDataVersion1">
      <go:sheetsCustomData xmlns:go="http://customooxmlschemas.google.com/" r:id="rId8" roundtripDataSignature="AMtx7mj9GQeoJp5C0MXmmupqUG0k6CbkRA=="/>
    </ext>
  </extLst>
</workbook>
</file>

<file path=xl/calcChain.xml><?xml version="1.0" encoding="utf-8"?>
<calcChain xmlns="http://schemas.openxmlformats.org/spreadsheetml/2006/main">
  <c r="Q7" i="1" l="1"/>
  <c r="U23" i="1" l="1"/>
  <c r="U19" i="1"/>
  <c r="U11" i="1"/>
  <c r="N8" i="1"/>
</calcChain>
</file>

<file path=xl/comments1.xml><?xml version="1.0" encoding="utf-8"?>
<comments xmlns="http://schemas.openxmlformats.org/spreadsheetml/2006/main">
  <authors>
    <author/>
  </authors>
  <commentList>
    <comment ref="A5" authorId="0" shapeId="0">
      <text>
        <r>
          <rPr>
            <sz val="10"/>
            <color rgb="FF000000"/>
            <rFont val="Arial"/>
            <scheme val="minor"/>
          </rPr>
          <t>======
ID#AAAAdJ7UOs8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ID#AAAAdJ7UOvw
UT    (2022-08-24 13:50:27)
Nombre del programa de Plan de Desarrollo Institucional</t>
        </r>
      </text>
    </comment>
    <comment ref="C5" authorId="0" shapeId="0">
      <text>
        <r>
          <rPr>
            <sz val="10"/>
            <color rgb="FF000000"/>
            <rFont val="Arial"/>
            <scheme val="minor"/>
          </rPr>
          <t>======
ID#AAAAdJ7UOtM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ID#AAAAdJ7UOtk
UT    (2022-08-24 13:50:27)
Definido por el líder o responsable del proyecto consignado en el Plan de Desarrollo Institucional</t>
        </r>
      </text>
    </comment>
    <comment ref="E5" authorId="0" shapeId="0">
      <text>
        <r>
          <rPr>
            <sz val="10"/>
            <color rgb="FF000000"/>
            <rFont val="Arial"/>
            <scheme val="minor"/>
          </rPr>
          <t>======
ID#AAAAdJ7UOtA
UT    (2022-08-24 13:50:27)
Objetivo que se desea alcanzar en el subproyecto, el cual es necesario que esté alineado desde el programa del eje</t>
        </r>
      </text>
    </comment>
    <comment ref="G5" authorId="0" shapeId="0">
      <text>
        <r>
          <rPr>
            <sz val="10"/>
            <color rgb="FF000000"/>
            <rFont val="Arial"/>
            <scheme val="minor"/>
          </rPr>
          <t>======
ID#AAAAdJ7UOuo
UT    (2022-08-24 13:50:27)
Planteamiento para dar cumplimiento al subproyecto  el cual es necesario que esté alineado desde el programa del eje</t>
        </r>
      </text>
    </comment>
    <comment ref="H5" authorId="0" shapeId="0">
      <text>
        <r>
          <rPr>
            <sz val="10"/>
            <color rgb="FF000000"/>
            <rFont val="Arial"/>
            <scheme val="minor"/>
          </rPr>
          <t>======
ID#AAAAdJ7UOus
UT    (2022-08-24 13:50:27)
Dato consignado en el Plan de Acción Institucional</t>
        </r>
      </text>
    </comment>
    <comment ref="I5" authorId="0" shapeId="0">
      <text>
        <r>
          <rPr>
            <sz val="10"/>
            <color rgb="FF000000"/>
            <rFont val="Arial"/>
            <scheme val="minor"/>
          </rPr>
          <t>======
ID#AAAAdJ7UOuI
UT    (2022-08-24 13:50:27)
Se construye para dar cumplimiento a la meta planteada</t>
        </r>
      </text>
    </comment>
    <comment ref="L5" authorId="0" shapeId="0">
      <text>
        <r>
          <rPr>
            <sz val="10"/>
            <color rgb="FF000000"/>
            <rFont val="Arial"/>
            <scheme val="minor"/>
          </rPr>
          <t>======
ID#AAAAdJ7UOvI
UT    (2022-08-24 13:50:27)
Fecha en la que inicia la ejecución del Plan</t>
        </r>
      </text>
    </comment>
    <comment ref="M5" authorId="0" shapeId="0">
      <text>
        <r>
          <rPr>
            <sz val="10"/>
            <color rgb="FF000000"/>
            <rFont val="Arial"/>
            <scheme val="minor"/>
          </rPr>
          <t>======
ID#AAAAdJ7UOwA
UT    (2022-08-24 13:50:27)
Fecha en la que termina</t>
        </r>
      </text>
    </comment>
    <comment ref="N5" authorId="0" shapeId="0">
      <text>
        <r>
          <rPr>
            <sz val="10"/>
            <color rgb="FF000000"/>
            <rFont val="Arial"/>
            <scheme val="minor"/>
          </rPr>
          <t>======
ID#AAAAdJ7UOuA
UT    (2022-08-24 13:50:27)
Recurso asignado
Para el caso de las Facultades, se deja consignado en esta columna PRESUPUESTO ESTIMADO</t>
        </r>
      </text>
    </comment>
    <comment ref="O5" authorId="0" shapeId="0">
      <text>
        <r>
          <rPr>
            <sz val="10"/>
            <color rgb="FF000000"/>
            <rFont val="Arial"/>
            <scheme val="minor"/>
          </rPr>
          <t>======
ID#AAAAdJ7UOr0
UT    (2022-08-24 13:50:27)
Recurso ejecutado</t>
        </r>
      </text>
    </comment>
    <comment ref="P5" authorId="0" shapeId="0">
      <text>
        <r>
          <rPr>
            <sz val="10"/>
            <color rgb="FF000000"/>
            <rFont val="Arial"/>
            <scheme val="minor"/>
          </rPr>
          <t>======
ID#AAAAdJ7UOr4
UT    (2022-08-24 13:50:27)
Procedencia del recurso</t>
        </r>
      </text>
    </comment>
    <comment ref="J6" authorId="0" shapeId="0">
      <text>
        <r>
          <rPr>
            <sz val="10"/>
            <color rgb="FF000000"/>
            <rFont val="Arial"/>
            <scheme val="minor"/>
          </rPr>
          <t>======
ID#AAAAdJ7UOts
UT    (2022-08-24 13:50:27)
Funcionario que estará a cargo del proyec (se deja consignado el cargo)</t>
        </r>
      </text>
    </comment>
    <comment ref="K6" authorId="0" shapeId="0">
      <text>
        <r>
          <rPr>
            <sz val="10"/>
            <color rgb="FF000000"/>
            <rFont val="Arial"/>
            <scheme val="minor"/>
          </rPr>
          <t>======
ID#AAAAdJ7UOv0
UT    (2022-08-24 13:50:27)
Funcionario y funcionarios que trabajará articuladamente con el líder  (se deja consignado el cargo)</t>
        </r>
      </text>
    </comment>
    <comment ref="Q6" authorId="0" shapeId="0">
      <text>
        <r>
          <rPr>
            <sz val="10"/>
            <color rgb="FF000000"/>
            <rFont val="Arial"/>
            <scheme val="minor"/>
          </rPr>
          <t>======
ID#AAAAdJ7UOuY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ID#AAAAdJ7UOvU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ID#AAAAdJ7UOsI
UT    (2022-08-24 13:50:27)
Si surgen 
Nota: Rotular cada seguimiento: 
Cuarto seguimiento
Tercer seguimiento
Segundo seguimiento
Primer seguimiento</t>
        </r>
      </text>
    </comment>
    <comment ref="T6" authorId="0" shapeId="0">
      <text>
        <r>
          <rPr>
            <sz val="10"/>
            <color rgb="FF000000"/>
            <rFont val="Arial"/>
            <scheme val="minor"/>
          </rPr>
          <t>======
ID#AAAAdJ7UOuk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gD4MfHWLtyG1OIJo0/pex3B0ZQUw=="/>
    </ext>
  </extLst>
</comments>
</file>

<file path=xl/comments2.xml><?xml version="1.0" encoding="utf-8"?>
<comments xmlns="http://schemas.openxmlformats.org/spreadsheetml/2006/main">
  <authors>
    <author/>
  </authors>
  <commentList>
    <comment ref="A5" authorId="0" shapeId="0">
      <text>
        <r>
          <rPr>
            <sz val="10"/>
            <color rgb="FF000000"/>
            <rFont val="Arial"/>
            <scheme val="minor"/>
          </rPr>
          <t>======
ID#AAAAdJ7UOrg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ID#AAAAdJ7UOso
UT    (2022-08-24 13:50:27)
Nombre del programa de Plan de Desarrollo Institucional</t>
        </r>
      </text>
    </comment>
    <comment ref="C5" authorId="0" shapeId="0">
      <text>
        <r>
          <rPr>
            <sz val="10"/>
            <color rgb="FF000000"/>
            <rFont val="Arial"/>
            <scheme val="minor"/>
          </rPr>
          <t>======
ID#AAAAdJ7UOug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ID#AAAAdJ7UOuM
UT    (2022-08-24 13:50:27)
Definido por el líder o responsable del proyecto consignado en el Plan de Desarrollo Institucional</t>
        </r>
      </text>
    </comment>
    <comment ref="E5" authorId="0" shapeId="0">
      <text>
        <r>
          <rPr>
            <sz val="10"/>
            <color rgb="FF000000"/>
            <rFont val="Arial"/>
            <scheme val="minor"/>
          </rPr>
          <t>======
ID#AAAAdJ7UOwI
UT    (2022-08-24 13:50:27)
Objetivo que se desea alcanzar en el subproyecto, el cual es necesario que esté alineado desde el programa del eje</t>
        </r>
      </text>
    </comment>
    <comment ref="G5" authorId="0" shapeId="0">
      <text>
        <r>
          <rPr>
            <sz val="10"/>
            <color rgb="FF000000"/>
            <rFont val="Arial"/>
            <scheme val="minor"/>
          </rPr>
          <t>======
ID#AAAAdJ7UOsc
UT    (2022-08-24 13:50:27)
Planteamiento para dar cumplimiento al subproyecto  el cual es necesario que esté alineado desde el programa del eje</t>
        </r>
      </text>
    </comment>
    <comment ref="H5" authorId="0" shapeId="0">
      <text>
        <r>
          <rPr>
            <sz val="10"/>
            <color rgb="FF000000"/>
            <rFont val="Arial"/>
            <scheme val="minor"/>
          </rPr>
          <t>======
ID#AAAAdJ7UOvQ
UT    (2022-08-24 13:50:27)
Dato consignado en el Plan de Acción Institucional</t>
        </r>
      </text>
    </comment>
    <comment ref="I5" authorId="0" shapeId="0">
      <text>
        <r>
          <rPr>
            <sz val="10"/>
            <color rgb="FF000000"/>
            <rFont val="Arial"/>
            <scheme val="minor"/>
          </rPr>
          <t>======
ID#AAAAdJ7UOt4
UT    (2022-08-24 13:50:27)
Se construye para dar cumplimiento a la meta planteada</t>
        </r>
      </text>
    </comment>
    <comment ref="L5" authorId="0" shapeId="0">
      <text>
        <r>
          <rPr>
            <sz val="10"/>
            <color rgb="FF000000"/>
            <rFont val="Arial"/>
            <scheme val="minor"/>
          </rPr>
          <t>======
ID#AAAAdJ7UOuw
UT    (2022-08-24 13:50:27)
Fecha en la que inicia la ejecución del Plan</t>
        </r>
      </text>
    </comment>
    <comment ref="M5" authorId="0" shapeId="0">
      <text>
        <r>
          <rPr>
            <sz val="10"/>
            <color rgb="FF000000"/>
            <rFont val="Arial"/>
            <scheme val="minor"/>
          </rPr>
          <t>======
ID#AAAAdJ7UOrk
UT    (2022-08-24 13:50:27)
Fecha en la que termina</t>
        </r>
      </text>
    </comment>
    <comment ref="N5" authorId="0" shapeId="0">
      <text>
        <r>
          <rPr>
            <sz val="10"/>
            <color rgb="FF000000"/>
            <rFont val="Arial"/>
            <scheme val="minor"/>
          </rPr>
          <t>======
ID#AAAAdJ7UOwM
UT    (2022-08-24 13:50:27)
Recurso asignado
Para el caso de las Facultades, se deja consignado en esta columna PRESUPUESTO ESTIMADO</t>
        </r>
      </text>
    </comment>
    <comment ref="O5" authorId="0" shapeId="0">
      <text>
        <r>
          <rPr>
            <sz val="10"/>
            <color rgb="FF000000"/>
            <rFont val="Arial"/>
            <scheme val="minor"/>
          </rPr>
          <t>======
ID#AAAAdJ7UOu0
UT    (2022-08-24 13:50:27)
Recurso ejecutado</t>
        </r>
      </text>
    </comment>
    <comment ref="P5" authorId="0" shapeId="0">
      <text>
        <r>
          <rPr>
            <sz val="10"/>
            <color rgb="FF000000"/>
            <rFont val="Arial"/>
            <scheme val="minor"/>
          </rPr>
          <t>======
ID#AAAAdJ7UOvk
UT    (2022-08-24 13:50:27)
Procedencia del recurso</t>
        </r>
      </text>
    </comment>
    <comment ref="J6" authorId="0" shapeId="0">
      <text>
        <r>
          <rPr>
            <sz val="10"/>
            <color rgb="FF000000"/>
            <rFont val="Arial"/>
            <scheme val="minor"/>
          </rPr>
          <t>======
ID#AAAAdJ7UOu4
UT    (2022-08-24 13:50:27)
Funcionario que estará a cargo del proyec (se deja consignado el cargo)</t>
        </r>
      </text>
    </comment>
    <comment ref="K6" authorId="0" shapeId="0">
      <text>
        <r>
          <rPr>
            <sz val="10"/>
            <color rgb="FF000000"/>
            <rFont val="Arial"/>
            <scheme val="minor"/>
          </rPr>
          <t>======
ID#AAAAdJ7UOrw
UT    (2022-08-24 13:50:27)
Funcionario y funcionarios que trabajará articuladamente con el líder  (se deja consignado el cargo)</t>
        </r>
      </text>
    </comment>
    <comment ref="Q6" authorId="0" shapeId="0">
      <text>
        <r>
          <rPr>
            <sz val="10"/>
            <color rgb="FF000000"/>
            <rFont val="Arial"/>
            <scheme val="minor"/>
          </rPr>
          <t>======
ID#AAAAdJ7UOs4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ID#AAAAdJ7UOsE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ID#AAAAdJ7UOsA
UT    (2022-08-24 13:50:27)
Si surgen 
Nota: Rotular cada seguimiento: 
Cuarto seguimiento
Tercer seguimiento
Segundo seguimiento
Primer seguimiento</t>
        </r>
      </text>
    </comment>
    <comment ref="T6" authorId="0" shapeId="0">
      <text>
        <r>
          <rPr>
            <sz val="10"/>
            <color rgb="FF000000"/>
            <rFont val="Arial"/>
            <scheme val="minor"/>
          </rPr>
          <t>======
ID#AAAAdJ7UOt0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gQsgbl6mN4VQl1oZ0O+MTM42SvSA=="/>
    </ext>
  </extLst>
</comments>
</file>

<file path=xl/comments3.xml><?xml version="1.0" encoding="utf-8"?>
<comments xmlns="http://schemas.openxmlformats.org/spreadsheetml/2006/main">
  <authors>
    <author/>
  </authors>
  <commentList>
    <comment ref="A5" authorId="0" shapeId="0">
      <text>
        <r>
          <rPr>
            <sz val="10"/>
            <color rgb="FF000000"/>
            <rFont val="Arial"/>
            <scheme val="minor"/>
          </rPr>
          <t>======
ID#AAAAdJ7UOwE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ID#AAAAdJ7UOro
UT    (2022-08-24 13:50:27)
Nombre del programa de Plan de Desarrollo Institucional</t>
        </r>
      </text>
    </comment>
    <comment ref="C5" authorId="0" shapeId="0">
      <text>
        <r>
          <rPr>
            <sz val="10"/>
            <color rgb="FF000000"/>
            <rFont val="Arial"/>
            <scheme val="minor"/>
          </rPr>
          <t>======
ID#AAAAdJ7UOtY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ID#AAAAdJ7UOvo
UT    (2022-08-24 13:50:27)
Definido por el líder o responsable del proyecto consignado en el Plan de Desarrollo Institucional</t>
        </r>
      </text>
    </comment>
    <comment ref="E5" authorId="0" shapeId="0">
      <text>
        <r>
          <rPr>
            <sz val="10"/>
            <color rgb="FF000000"/>
            <rFont val="Arial"/>
            <scheme val="minor"/>
          </rPr>
          <t>======
ID#AAAAdJ7UOss
UT    (2022-08-24 13:50:27)
Objetivo que se desea alcanzar en el subproyecto, el cual es necesario que esté alineado desde el programa del eje</t>
        </r>
      </text>
    </comment>
    <comment ref="G5" authorId="0" shapeId="0">
      <text>
        <r>
          <rPr>
            <sz val="10"/>
            <color rgb="FF000000"/>
            <rFont val="Arial"/>
            <scheme val="minor"/>
          </rPr>
          <t>======
ID#AAAAdJ7UOtI
UT    (2022-08-24 13:50:27)
Planteamiento para dar cumplimiento al subproyecto  el cual es necesario que esté alineado desde el programa del eje</t>
        </r>
      </text>
    </comment>
    <comment ref="H5" authorId="0" shapeId="0">
      <text>
        <r>
          <rPr>
            <sz val="10"/>
            <color rgb="FF000000"/>
            <rFont val="Arial"/>
            <scheme val="minor"/>
          </rPr>
          <t>======
ID#AAAAdJ7UOsQ
UT    (2022-08-24 13:50:27)
Dato consignado en el Plan de Acción Institucional</t>
        </r>
      </text>
    </comment>
    <comment ref="I5" authorId="0" shapeId="0">
      <text>
        <r>
          <rPr>
            <sz val="10"/>
            <color rgb="FF000000"/>
            <rFont val="Arial"/>
            <scheme val="minor"/>
          </rPr>
          <t>======
ID#AAAAdJ7UOvc
UT    (2022-08-24 13:50:27)
Se construye para dar cumplimiento a la meta planteada</t>
        </r>
      </text>
    </comment>
    <comment ref="L5" authorId="0" shapeId="0">
      <text>
        <r>
          <rPr>
            <sz val="10"/>
            <color rgb="FF000000"/>
            <rFont val="Arial"/>
            <scheme val="minor"/>
          </rPr>
          <t>======
ID#AAAAdJ7UOsU
UT    (2022-08-24 13:50:27)
Fecha en la que inicia la ejecución del Plan</t>
        </r>
      </text>
    </comment>
    <comment ref="M5" authorId="0" shapeId="0">
      <text>
        <r>
          <rPr>
            <sz val="10"/>
            <color rgb="FF000000"/>
            <rFont val="Arial"/>
            <scheme val="minor"/>
          </rPr>
          <t>======
ID#AAAAdJ7UOsw
UT    (2022-08-24 13:50:27)
Fecha en la que termina</t>
        </r>
      </text>
    </comment>
    <comment ref="N5" authorId="0" shapeId="0">
      <text>
        <r>
          <rPr>
            <sz val="10"/>
            <color rgb="FF000000"/>
            <rFont val="Arial"/>
            <scheme val="minor"/>
          </rPr>
          <t>======
ID#AAAAdJ7UOuE
UT    (2022-08-24 13:50:27)
Recurso asignado
Para el caso de las Facultades, se deja consignado en esta columna PRESUPUESTO ESTIMADO</t>
        </r>
      </text>
    </comment>
    <comment ref="O5" authorId="0" shapeId="0">
      <text>
        <r>
          <rPr>
            <sz val="10"/>
            <color rgb="FF000000"/>
            <rFont val="Arial"/>
            <scheme val="minor"/>
          </rPr>
          <t>======
ID#AAAAdJ7UOr8
UT    (2022-08-24 13:50:27)
Recurso ejecutado</t>
        </r>
      </text>
    </comment>
    <comment ref="P5" authorId="0" shapeId="0">
      <text>
        <r>
          <rPr>
            <sz val="10"/>
            <color rgb="FF000000"/>
            <rFont val="Arial"/>
            <scheme val="minor"/>
          </rPr>
          <t>======
ID#AAAAdJ7UOvs
UT    (2022-08-24 13:50:27)
Procedencia del recurso</t>
        </r>
      </text>
    </comment>
    <comment ref="J6" authorId="0" shapeId="0">
      <text>
        <r>
          <rPr>
            <sz val="10"/>
            <color rgb="FF000000"/>
            <rFont val="Arial"/>
            <scheme val="minor"/>
          </rPr>
          <t>======
ID#AAAAdJ7UOv4
UT    (2022-08-24 13:50:27)
Funcionario que estará a cargo del proyec (se deja consignado el cargo)</t>
        </r>
      </text>
    </comment>
    <comment ref="K6" authorId="0" shapeId="0">
      <text>
        <r>
          <rPr>
            <sz val="10"/>
            <color rgb="FF000000"/>
            <rFont val="Arial"/>
            <scheme val="minor"/>
          </rPr>
          <t>======
ID#AAAAdJ7UOs0
UT    (2022-08-24 13:50:27)
Funcionario y funcionarios que trabajará articuladamente con el líder  (se deja consignado el cargo)</t>
        </r>
      </text>
    </comment>
    <comment ref="Q6" authorId="0" shapeId="0">
      <text>
        <r>
          <rPr>
            <sz val="10"/>
            <color rgb="FF000000"/>
            <rFont val="Arial"/>
            <scheme val="minor"/>
          </rPr>
          <t>======
ID#AAAAdJ7UOtE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ID#AAAAdJ7UOuc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ID#AAAAdJ7UOtw
UT    (2022-08-24 13:50:27)
Si surgen 
Nota: Rotular cada seguimiento: 
Cuarto seguimiento
Tercer seguimiento
Segundo seguimiento
Primer seguimiento</t>
        </r>
      </text>
    </comment>
    <comment ref="T6" authorId="0" shapeId="0">
      <text>
        <r>
          <rPr>
            <sz val="10"/>
            <color rgb="FF000000"/>
            <rFont val="Arial"/>
            <scheme val="minor"/>
          </rPr>
          <t>======
ID#AAAAdJ7UOu8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iwfsz4xtIS9/w5Q+8hG6I3CmnprQ=="/>
    </ext>
  </extLst>
</comments>
</file>

<file path=xl/comments4.xml><?xml version="1.0" encoding="utf-8"?>
<comments xmlns="http://schemas.openxmlformats.org/spreadsheetml/2006/main">
  <authors>
    <author/>
  </authors>
  <commentList>
    <comment ref="A5" authorId="0" shapeId="0">
      <text>
        <r>
          <rPr>
            <sz val="10"/>
            <color rgb="FF000000"/>
            <rFont val="Arial"/>
            <scheme val="minor"/>
          </rPr>
          <t>======
ID#AAAAdJ7UOrs
UT    (2022-08-24 13:50:27)
Nombre del eje del Plan de Desarrollo Institucional.
Por cada uno de los ejes del Plan de Desarrollo, es necesario dejar una hoja de excel  (Eje uno, Eje dos, Eje Tres, Eje cuatro)</t>
        </r>
      </text>
    </comment>
    <comment ref="B5" authorId="0" shapeId="0">
      <text>
        <r>
          <rPr>
            <sz val="10"/>
            <color rgb="FF000000"/>
            <rFont val="Arial"/>
            <scheme val="minor"/>
          </rPr>
          <t>======
ID#AAAAdJ7UOtQ
UT    (2022-08-24 13:50:27)
Nombre del programa de Plan de Desarrollo Institucional</t>
        </r>
      </text>
    </comment>
    <comment ref="C5" authorId="0" shapeId="0">
      <text>
        <r>
          <rPr>
            <sz val="10"/>
            <color rgb="FF000000"/>
            <rFont val="Arial"/>
            <scheme val="minor"/>
          </rPr>
          <t>======
ID#AAAAdJ7UOsg
UT    (2022-08-24 13:50:27)
Nombre consignado en el Plan de Desarrollo - PDI Institucional o en su defecto que contenga los lineamiento para dar cumplimiento a lo planteado en el PDI</t>
        </r>
      </text>
    </comment>
    <comment ref="D5" authorId="0" shapeId="0">
      <text>
        <r>
          <rPr>
            <sz val="10"/>
            <color rgb="FF000000"/>
            <rFont val="Arial"/>
            <scheme val="minor"/>
          </rPr>
          <t>======
ID#AAAAdJ7UOtc
UT    (2022-08-24 13:50:27)
Definido por el líder o responsable del proyecto consignado en el Plan de Desarrollo Institucional</t>
        </r>
      </text>
    </comment>
    <comment ref="E5" authorId="0" shapeId="0">
      <text>
        <r>
          <rPr>
            <sz val="10"/>
            <color rgb="FF000000"/>
            <rFont val="Arial"/>
            <scheme val="minor"/>
          </rPr>
          <t>======
ID#AAAAdJ7UOsM
UT    (2022-08-24 13:50:27)
Objetivo que se desea alcanzar en el subproyecto, el cual es necesario que esté alineado desde el programa del eje</t>
        </r>
      </text>
    </comment>
    <comment ref="G5" authorId="0" shapeId="0">
      <text>
        <r>
          <rPr>
            <sz val="10"/>
            <color rgb="FF000000"/>
            <rFont val="Arial"/>
            <scheme val="minor"/>
          </rPr>
          <t>======
ID#AAAAdJ7UOuQ
UT    (2022-08-24 13:50:27)
Planteamiento para dar cumplimiento al subproyecto  el cual es necesario que esté alineado desde el programa del eje</t>
        </r>
      </text>
    </comment>
    <comment ref="H5" authorId="0" shapeId="0">
      <text>
        <r>
          <rPr>
            <sz val="10"/>
            <color rgb="FF000000"/>
            <rFont val="Arial"/>
            <scheme val="minor"/>
          </rPr>
          <t>======
ID#AAAAdJ7UOto
UT    (2022-08-24 13:50:27)
Dato consignado en el Plan de Acción Institucional</t>
        </r>
      </text>
    </comment>
    <comment ref="I5" authorId="0" shapeId="0">
      <text>
        <r>
          <rPr>
            <sz val="10"/>
            <color rgb="FF000000"/>
            <rFont val="Arial"/>
            <scheme val="minor"/>
          </rPr>
          <t>======
ID#AAAAdJ7UOvg
UT    (2022-08-24 13:50:27)
Se construye para dar cumplimiento a la meta planteada</t>
        </r>
      </text>
    </comment>
    <comment ref="L5" authorId="0" shapeId="0">
      <text>
        <r>
          <rPr>
            <sz val="10"/>
            <color rgb="FF000000"/>
            <rFont val="Arial"/>
            <scheme val="minor"/>
          </rPr>
          <t>======
ID#AAAAdJ7UOsY
UT    (2022-08-24 13:50:27)
Fecha en la que inicia la ejecución del Plan</t>
        </r>
      </text>
    </comment>
    <comment ref="M5" authorId="0" shapeId="0">
      <text>
        <r>
          <rPr>
            <sz val="10"/>
            <color rgb="FF000000"/>
            <rFont val="Arial"/>
            <scheme val="minor"/>
          </rPr>
          <t>======
ID#AAAAdJ7UOtg
UT    (2022-08-24 13:50:27)
Fecha en la que termina</t>
        </r>
      </text>
    </comment>
    <comment ref="N5" authorId="0" shapeId="0">
      <text>
        <r>
          <rPr>
            <sz val="10"/>
            <color rgb="FF000000"/>
            <rFont val="Arial"/>
            <scheme val="minor"/>
          </rPr>
          <t>======
ID#AAAAdJ7UOvE
UT    (2022-08-24 13:50:27)
Recurso asignado
Para el caso de las Facultades, se deja consignado en esta columna PRESUPUESTO ESTIMADO</t>
        </r>
      </text>
    </comment>
    <comment ref="O5" authorId="0" shapeId="0">
      <text>
        <r>
          <rPr>
            <sz val="10"/>
            <color rgb="FF000000"/>
            <rFont val="Arial"/>
            <scheme val="minor"/>
          </rPr>
          <t>======
ID#AAAAdJ7UOt8
UT    (2022-08-24 13:50:27)
Recurso ejecutado</t>
        </r>
      </text>
    </comment>
    <comment ref="P5" authorId="0" shapeId="0">
      <text>
        <r>
          <rPr>
            <sz val="10"/>
            <color rgb="FF000000"/>
            <rFont val="Arial"/>
            <scheme val="minor"/>
          </rPr>
          <t>======
ID#AAAAdJ7UOvY
UT    (2022-08-24 13:50:27)
Procedencia del recurso</t>
        </r>
      </text>
    </comment>
    <comment ref="J6" authorId="0" shapeId="0">
      <text>
        <r>
          <rPr>
            <sz val="10"/>
            <color rgb="FF000000"/>
            <rFont val="Arial"/>
            <scheme val="minor"/>
          </rPr>
          <t>======
ID#AAAAdJ7UOsk
UT    (2022-08-24 13:50:27)
Funcionario que estará a cargo del proyec (se deja consignado el cargo)</t>
        </r>
      </text>
    </comment>
    <comment ref="K6" authorId="0" shapeId="0">
      <text>
        <r>
          <rPr>
            <sz val="10"/>
            <color rgb="FF000000"/>
            <rFont val="Arial"/>
            <scheme val="minor"/>
          </rPr>
          <t>======
ID#AAAAdJ7UOuU
UT    (2022-08-24 13:50:27)
Funcionario y funcionarios que trabajará articuladamente con el líder  (se deja consignado el cargo)</t>
        </r>
      </text>
    </comment>
    <comment ref="Q6" authorId="0" shapeId="0">
      <text>
        <r>
          <rPr>
            <sz val="10"/>
            <color rgb="FF000000"/>
            <rFont val="Arial"/>
            <scheme val="minor"/>
          </rPr>
          <t>======
ID#AAAAdJ7UOtU
UT    (2022-08-24 13:50:27)
Está articulado con la meta de acuerdo a la unidad de medida planteada (%, cantidad)
Ejemplo: meta: 5, indicador: número de proyectos, logro: en el primer seguimiento se tiene un (1) proyecto, en esta columna se registra y se deja con el número 1</t>
        </r>
      </text>
    </comment>
    <comment ref="R6" authorId="0" shapeId="0">
      <text>
        <r>
          <rPr>
            <sz val="10"/>
            <color rgb="FF000000"/>
            <rFont val="Arial"/>
            <scheme val="minor"/>
          </rPr>
          <t>======
ID#AAAAdJ7UOvA
UT    (2022-08-24 13:50:27)
Hece referencia el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
Nota: Rotular cada seguimiento: 
Primer seguimiento</t>
        </r>
      </text>
    </comment>
    <comment ref="S6" authorId="0" shapeId="0">
      <text>
        <r>
          <rPr>
            <sz val="10"/>
            <color rgb="FF000000"/>
            <rFont val="Arial"/>
            <scheme val="minor"/>
          </rPr>
          <t>======
ID#AAAAdJ7UOv8
UT    (2022-08-24 13:50:27)
Si surgen 
Nota: Rotular cada seguimiento: 
Cuarto seguimiento
Tercer seguimiento
Segundo seguimiento
Primer seguimiento</t>
        </r>
      </text>
    </comment>
    <comment ref="T6" authorId="0" shapeId="0">
      <text>
        <r>
          <rPr>
            <sz val="10"/>
            <color rgb="FF000000"/>
            <rFont val="Arial"/>
            <scheme val="minor"/>
          </rPr>
          <t>======
ID#AAAAdJ7UOvM
UT    (2022-08-24 13:50:27)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List>
  <extLst>
    <ext xmlns:r="http://schemas.openxmlformats.org/officeDocument/2006/relationships" uri="GoogleSheetsCustomDataVersion1">
      <go:sheetsCustomData xmlns:go="http://customooxmlschemas.google.com/" r:id="rId1" roundtripDataSignature="AMtx7mjlavhmDNiAMwugoSUL9uluJL01gg=="/>
    </ext>
  </extLst>
</comments>
</file>

<file path=xl/sharedStrings.xml><?xml version="1.0" encoding="utf-8"?>
<sst xmlns="http://schemas.openxmlformats.org/spreadsheetml/2006/main" count="423" uniqueCount="277">
  <si>
    <t>PROCEDIMIENTO SISTEMA DE PLANIFICACIÓN INSTITUCIONAL</t>
  </si>
  <si>
    <t>Página 1 de 1</t>
  </si>
  <si>
    <t>Código: PI-P01-F01</t>
  </si>
  <si>
    <t>PLAN DE ACCIÓN (2022)</t>
  </si>
  <si>
    <t>Versión: 12</t>
  </si>
  <si>
    <t>Fecha Aprobación:
28/01/2022</t>
  </si>
  <si>
    <t>EJE</t>
  </si>
  <si>
    <t>PROGRAMA</t>
  </si>
  <si>
    <t xml:space="preserve">PROYECTO </t>
  </si>
  <si>
    <t xml:space="preserve">SUBPROYECTO </t>
  </si>
  <si>
    <t>OBJETIVO</t>
  </si>
  <si>
    <t>N° ACCIÓN</t>
  </si>
  <si>
    <t>ACCIÓN</t>
  </si>
  <si>
    <t>META
(año)</t>
  </si>
  <si>
    <t>INDICADOR DE (TIPOLOGÍA)</t>
  </si>
  <si>
    <t>RESPONSABLE(S)</t>
  </si>
  <si>
    <t>FECHA DE INICIACIÓN</t>
  </si>
  <si>
    <t>FECHA DE FINALIZACIÓN</t>
  </si>
  <si>
    <t>PRESUPUESTO ASIGNADO (Institucional)
PRESUPUESTO ESTIMADO (Facultad)</t>
  </si>
  <si>
    <t>PRESUPUESTO EJECUTADO</t>
  </si>
  <si>
    <t>FUENTE DEL RECURSO</t>
  </si>
  <si>
    <t>SEGUIMIENTO</t>
  </si>
  <si>
    <t>LIDER (ES)</t>
  </si>
  <si>
    <t>ARTICULADO (S) CON</t>
  </si>
  <si>
    <t>LOGRO</t>
  </si>
  <si>
    <t>EVIDENCIAS</t>
  </si>
  <si>
    <t>OBSERVACIÓN</t>
  </si>
  <si>
    <t>PORCENTAJE DE EJECUCIÓN</t>
  </si>
  <si>
    <t>SEMÁFORO</t>
  </si>
  <si>
    <t>EXCELENCIA ACADÉMICA</t>
  </si>
  <si>
    <t>FORTALECIMIENTO DE LA FORMACIÓN DOCENTE</t>
  </si>
  <si>
    <t>ESTIMULOS A LA FORMACIÓN</t>
  </si>
  <si>
    <t>Formación y capacitación - desarrollo docente</t>
  </si>
  <si>
    <t xml:space="preserve">Desarrollar eventos de capacitación a docentes de planta y catedra en Estrategias Pedagógicas y Currículo </t>
  </si>
  <si>
    <t>Implementar talleres de actualización para los docentes en diferentes áreas del conocimiento.</t>
  </si>
  <si>
    <t>Número de docentes actualizados</t>
  </si>
  <si>
    <t>Director del departamento de Arquitectura y Diseño</t>
  </si>
  <si>
    <t xml:space="preserve">Presupuesto institucional
</t>
  </si>
  <si>
    <t xml:space="preserve"> Primer Trimestre Capacitación microcurriculos 
Segundo Trimestre Primer encuentro de Bioclimatica en Colombia (Profesor Yesid Bonilla), Capacitación resultados de aprendizaje                Tercer Trimestre  Seminario taller en estrategias pedagógicas y curriculo para Arquitectura                          </t>
  </si>
  <si>
    <t>Actualizar a los docentes de planta y catedráticos en los diplomados ofertados por la facultad.</t>
  </si>
  <si>
    <t>Diplomado en "Gestión y coordinación de la metodología BIM en arquitectura"</t>
  </si>
  <si>
    <t>Director de departamento de Arquitectura y Diseño, directores de programa de Arquitectura y Dibujo Arquitectónico y de Ingeniería</t>
  </si>
  <si>
    <t>MODERNIZACIÓN CURRICULAR</t>
  </si>
  <si>
    <t>RESIGNIFICACIÓN CURRICULAR</t>
  </si>
  <si>
    <t>Reformulación de los aspectos curriculares</t>
  </si>
  <si>
    <t>Actualizar los aspectos curriculares de los programas academicos, según lineamientos nacionales e institucionales.</t>
  </si>
  <si>
    <t>Ajustar los aspectos curriculares de los programas académicos de la Facultad, teniendo en cuenta los lineamientos institucionales y nacionales</t>
  </si>
  <si>
    <t>Actualización curricular</t>
  </si>
  <si>
    <t>Director de programa</t>
  </si>
  <si>
    <t>Segundo Trimestre Documento maestro renovación de registro calificado programa de Arquitectura.                      Tercer Trimestre  taller estrategias pedagogícas</t>
  </si>
  <si>
    <t>Ampliación de la oferta academica</t>
  </si>
  <si>
    <t xml:space="preserve">Nuevos Programas académicos </t>
  </si>
  <si>
    <t>Fortalecer la oferta académica de la Facultad</t>
  </si>
  <si>
    <t xml:space="preserve">Presentar nuevos programas académicos para ser radicados en el SACES </t>
  </si>
  <si>
    <t>Programa nuevo</t>
  </si>
  <si>
    <t>Director del programa de Arquitectura, Comité Curricular y Autoevaluación.</t>
  </si>
  <si>
    <t>1 Trimestre 
Modelación de Proyectos de Arquitectura e Ingeniería - MPAI                2 Trimestre Acuerdo del Consejo Académico 
3 Trimestre             Acuerdo Consejo Superior del programa MPAI</t>
  </si>
  <si>
    <t>1 Trimestre
 C.C.C. -
2 Trimestre
 Acuerdo y acta Consejo Académico de recomendación al C.S. del programa MPA.
Documento borrador del programa de Ingeniería Civil 
3 Trimestre 
Radicación del programa en el  SACES</t>
  </si>
  <si>
    <t xml:space="preserve">Acreditación de programas académicos
</t>
  </si>
  <si>
    <t>Programas académicos de calidad</t>
  </si>
  <si>
    <t>Presentar programas académicos para la obtención de la acreditación de alta calidad .</t>
  </si>
  <si>
    <t>Diagnostico o verifación del cumplimiento de las condiciones de acreditación de alta calidad</t>
  </si>
  <si>
    <t>Documento Maestro</t>
  </si>
  <si>
    <t>Director del Departamento de Topografía - integrantes del comité curricular</t>
  </si>
  <si>
    <t>3 Trimestre               Revisión de lineamientos de CNA (Consejo Nacional de Acreditación) en el Comité curricular del programa de Arquitectura</t>
  </si>
  <si>
    <t>Ingeniería Civil</t>
  </si>
  <si>
    <t>INVESTIGACIÓN</t>
  </si>
  <si>
    <t>PROMOCIÓN DEL DESARROLLO DE PROYECTOS DE INVESTIGACIÓN CON PERTINENCIA REGIONAL</t>
  </si>
  <si>
    <t>Grupos de investigación</t>
  </si>
  <si>
    <t xml:space="preserve"> Fortalecimiento de la cultura investigativa </t>
  </si>
  <si>
    <t>Presentar proyecto para el aval  a la Vicerrectoría de Investigaciones</t>
  </si>
  <si>
    <t>proyecto presentado</t>
  </si>
  <si>
    <t>Grupo E-ARC</t>
  </si>
  <si>
    <t>Segundo Trimestre 
"Estudio para la articulación del Cañón del Combeima con la zona urbana de Ibagué, a través de los mecanismos de ordenamiento territorial"</t>
  </si>
  <si>
    <t xml:space="preserve">Gestión de proyectos de Ciencia Tecnología e Innovación </t>
  </si>
  <si>
    <t>Presentar proyectos en  convocatorias externas  de Ciencias, Tecnología e Innovación</t>
  </si>
  <si>
    <t>Envío de propuesta a una entidad externa</t>
  </si>
  <si>
    <t xml:space="preserve">Segundo Trimestre 
Se gano la convocatoria C5024-2022 , con la participación del proyecto Bicipaseos patrimoniales Ministerio de Cultura.
Tercer trimestre Proyecto Banco de la Republica </t>
  </si>
  <si>
    <t xml:space="preserve">Fortalecimiento de la cultura investigativa </t>
  </si>
  <si>
    <t>Cultura investigativa con semilleros</t>
  </si>
  <si>
    <t>Presentar los planes de trabajo de los semilleros de investigación, como estrategia pedagógica a través de la articulación con los programas curriculares.</t>
  </si>
  <si>
    <t>Número de planes presentados</t>
  </si>
  <si>
    <t>Segundo Trimestre 
plan de trabajo del semillero de investigación en Historia de la Arquitectura y el Urbanismo de Ibagué HARQUI.
ARCOS presento plan de trabajo.SEXTANTE presento plan de trabajo.</t>
  </si>
  <si>
    <t>Participar en eventos con  los semilleros de investigación</t>
  </si>
  <si>
    <t>Eventos participados</t>
  </si>
  <si>
    <t xml:space="preserve">Segundo Trimestre 
Participación en la Feria del Libro, mes de Abril con el semillero de investigación en Historia de la Arquitectura y el Urbanismo de Ibagué HARQUI </t>
  </si>
  <si>
    <t>Eventos con las unidades académicas</t>
  </si>
  <si>
    <t>Realizar eventos académicos y culturales</t>
  </si>
  <si>
    <t>Asistencia al evento</t>
  </si>
  <si>
    <t>Tercer Trimestre Dia del Topografo 2022- Bicipaseos patrimoniales por la UT</t>
  </si>
  <si>
    <t xml:space="preserve"> Trimestre 3 Dia del Topógrafo 2022</t>
  </si>
  <si>
    <t>PUBLICACIONES</t>
  </si>
  <si>
    <t>FONDO EDITORIAL</t>
  </si>
  <si>
    <t>Sello Editorial</t>
  </si>
  <si>
    <t>Fortalecimiento de las publicaciones de la Unidad Academica.</t>
  </si>
  <si>
    <t xml:space="preserve">Publicar productos con el Selllo Editorial en platarformas virtuales o en medio fisico </t>
  </si>
  <si>
    <t>Publicar libro con el sello editorial de la UT</t>
  </si>
  <si>
    <t>Segundo Trimestre 
Cinco momentos de arquitectura y urbanismo, Libro "Disquisiciones sobre la enseñanza y el aprendizaje del Diseño Arquitectonico"</t>
  </si>
  <si>
    <t>PROMOCIÓN DE LAS PUBLICACIONES UNIVERSITARIAS</t>
  </si>
  <si>
    <t>Producción científica y académica de la UT en documentos seriados</t>
  </si>
  <si>
    <t>Aumentar la producción de publicaciones académica y científica seriadas</t>
  </si>
  <si>
    <t>Publicación de artículo</t>
  </si>
  <si>
    <t>Profe Francel y Paulo Jose Murillo- Restitución tridimensional de la plaza fundacional de Ibagué, Colombia y " Rapid loss in landscape connectivity after the peace agreement in the Andes-Amazon region"</t>
  </si>
  <si>
    <t>Publicación del número 8 de B33 (Revista de la Facultad)</t>
  </si>
  <si>
    <t>POSGRADOS</t>
  </si>
  <si>
    <t>AMPLIACIÓN DE LA OFERTA DE PROGRAMAS DE POSTGRADO</t>
  </si>
  <si>
    <t>Nuevos programas académicos de posgrado</t>
  </si>
  <si>
    <t>Ampliación de la oferta  academica</t>
  </si>
  <si>
    <t xml:space="preserve">Crear nuevos programas de de postgrado, que den respuesta a necesidades regionales. </t>
  </si>
  <si>
    <t>Creación del Doctorado en Estudios Urbanos</t>
  </si>
  <si>
    <t>Primer Trimestre 
Entrega Borrador Documento maestro</t>
  </si>
  <si>
    <t>Especialización en Gestión de Proyectos de Construcción con la metodología BIM</t>
  </si>
  <si>
    <t>INTERNACIONALIZACIÓN</t>
  </si>
  <si>
    <t>MOVILIDAD ACADÉMICA E INVESTIGATIVA</t>
  </si>
  <si>
    <t>Vinculación a redes académicas</t>
  </si>
  <si>
    <t>Fortalecer el Simposio Internacional en Estudios de Arquitectura y Ciudad</t>
  </si>
  <si>
    <t>Participar en eventos académicos internacionales en calidad de ponentes docentes y estudiantes</t>
  </si>
  <si>
    <t>Ponencia presentada</t>
  </si>
  <si>
    <t>Decano, Directores de Dpto, Direcciones de programa</t>
  </si>
  <si>
    <t>Participación del profesor Paulo Jose Murillo en evento internacional</t>
  </si>
  <si>
    <t>Hacia la internacionalización del currículo en la UT</t>
  </si>
  <si>
    <t>Resignificación microcurricular en un contexto internacional</t>
  </si>
  <si>
    <t>Realización del 4er Simposio Internacional E-ARC</t>
  </si>
  <si>
    <t>Evento realizado</t>
  </si>
  <si>
    <t>META PD</t>
  </si>
  <si>
    <t>Meta del Plan de Desarrollo Institucional</t>
  </si>
  <si>
    <t>META PA (año)</t>
  </si>
  <si>
    <t>Meta del Plan de Acción Institucional</t>
  </si>
  <si>
    <t>COMPROMISO SOCIAL</t>
  </si>
  <si>
    <t>UNIVERSIDAD TERRITORIO VERDE</t>
  </si>
  <si>
    <t>CÁTEDRA AMBIENTAL</t>
  </si>
  <si>
    <t>Electiva institucional</t>
  </si>
  <si>
    <t>Fomentar el compromiso ambiental en estudiantes y profesores de la Facultad</t>
  </si>
  <si>
    <t xml:space="preserve">Incluir la cátedra ambiental en los bancos de electivas de los programas académicos de pregrado modalidades presencial </t>
  </si>
  <si>
    <t>Cursos ofertados en esa linea</t>
  </si>
  <si>
    <t>Direcciones de programa, jefatura de departamento</t>
  </si>
  <si>
    <t>Segundo Trimestre 
Plan de estudios de Topógrafia y Arquitectura ( curso Topografía y medio ambiente, arquitectura sostenible y aprovechamiento de recursos naturales)</t>
  </si>
  <si>
    <t>BIENESTAR UNIVERSITARIO</t>
  </si>
  <si>
    <t>PERMANENCIA Y GRADUACIÓN ESTUDIANTIL</t>
  </si>
  <si>
    <t>Estrategias para la permanencia</t>
  </si>
  <si>
    <t>Consolidar la permanecia de los estudiantes de la Facultad</t>
  </si>
  <si>
    <t>Realizar  semana de inducción de la Facultad</t>
  </si>
  <si>
    <t>Semanas de inducción realizadas</t>
  </si>
  <si>
    <t>Direcciones de programa</t>
  </si>
  <si>
    <t>Vicerrectoria de Desarrollo Humano</t>
  </si>
  <si>
    <t>Segundo Trimestre 
Inducción realizada el dia 28 de abril                           Tercer Trimestre Inducción realizada el día 19 de septiembre</t>
  </si>
  <si>
    <t>Realizar estudio de deserción de los programas académicos de pregrado y posgrado</t>
  </si>
  <si>
    <t>Número de estudios realizados</t>
  </si>
  <si>
    <t xml:space="preserve">Directores de programa  </t>
  </si>
  <si>
    <t>Levantamientos Topografícos</t>
  </si>
  <si>
    <t>REGIONALIZACIÓN</t>
  </si>
  <si>
    <t>Contexto regional</t>
  </si>
  <si>
    <t>Consolidar estrategias de articulación</t>
  </si>
  <si>
    <t>Consolidar estrategias de articulación entre las agendas de regionalización de entidades públicas y privadas del orden local, regional, nacional e internacional y la politica de regionaliización UT</t>
  </si>
  <si>
    <t xml:space="preserve">Asistencia a eventos </t>
  </si>
  <si>
    <t>Decano, Director del departamento de Arquitectura y Diseño, Director del programa de Arquitectura</t>
  </si>
  <si>
    <t>XIV Congreso Colombiano de Transporte y Transito, profesor Carlos Kaffure, Agosto 24 al 26 de 2022</t>
  </si>
  <si>
    <t>revisar cortolima</t>
  </si>
  <si>
    <t>Constituir una base de información documental sobre asuntos regionales</t>
  </si>
  <si>
    <t>Página digital construida</t>
  </si>
  <si>
    <t>Primer trimestre 
blog creado</t>
  </si>
  <si>
    <t>LUISITA</t>
  </si>
  <si>
    <t>APROPIACIÓN SOCIAL DEL CONOCIMIENTO</t>
  </si>
  <si>
    <t>Generación de conocimiento</t>
  </si>
  <si>
    <t>Fomentar el pensamiento cientifico y critico de los estudiantes</t>
  </si>
  <si>
    <t>Formular proyectos de apropiación del conocimiento científico y tecnológico</t>
  </si>
  <si>
    <t>Número de proyectos formulados</t>
  </si>
  <si>
    <t xml:space="preserve">Segundo Trimestre 
1. Ministerio de cultura  bicipaseos, 
2. Seminario taller de fomento al patrimonio </t>
  </si>
  <si>
    <t>juan jose</t>
  </si>
  <si>
    <t>PRUEBAS SABER</t>
  </si>
  <si>
    <t>Medición de las pruebas Saber pro y T y T de los estudiantes de la Facultad</t>
  </si>
  <si>
    <t>Diagnostico</t>
  </si>
  <si>
    <t>Primer trimestre Base de Datos</t>
  </si>
  <si>
    <t>GRADUADOS</t>
  </si>
  <si>
    <t>FORTALECIMIENTO DE VÍNCULOS CON LOS GRADUADOS</t>
  </si>
  <si>
    <t xml:space="preserve">Cualificación permanente de los graduados
</t>
  </si>
  <si>
    <t xml:space="preserve">Mejorar el seguimiento y acompañamiento a los profesionales graduados de la Facultad </t>
  </si>
  <si>
    <t xml:space="preserve">Crear programas de educación continuada para los graduados </t>
  </si>
  <si>
    <t>Número de diplomados ofertados</t>
  </si>
  <si>
    <t>Directores de programa, departamentos y facultad</t>
  </si>
  <si>
    <t xml:space="preserve">Segundo trimestre 
Acuerdo de creación diplomados en plataforma   (MEP. REVIT, BIM)       </t>
  </si>
  <si>
    <t>dibujo mep</t>
  </si>
  <si>
    <t>SEGUIMIENTO A GRADUADOS UT</t>
  </si>
  <si>
    <t>Portal de graduado en la UT</t>
  </si>
  <si>
    <t>Realizar  diagnóstico de la situación actual y la inserción laboral de los graduados de la Facultad</t>
  </si>
  <si>
    <t>Número de diagnósticos realizados</t>
  </si>
  <si>
    <t>Arquitectura</t>
  </si>
  <si>
    <t>stefany</t>
  </si>
  <si>
    <t>Modernización administrativa</t>
  </si>
  <si>
    <t>Relación con el sector productivo</t>
  </si>
  <si>
    <t>Vinculación con las asociaciones, gremios y sector productivo</t>
  </si>
  <si>
    <t>Fomentar una política de Transferencia y Desarrollo Tecnológico a través de los convenios académicos con instituciones nacionales e internacionales.</t>
  </si>
  <si>
    <t xml:space="preserve"> Fortalecer las relaciones establecidas con las asociaciones y gremios  para seguir vinculando los productos de formación, investigación y proyección social con el entorno laboral</t>
  </si>
  <si>
    <t>Invitar a las instituciones para el establecimiento de convenios</t>
  </si>
  <si>
    <t>Convenios firmados</t>
  </si>
  <si>
    <t>Decanatura, direcciones de departamento, direcciones de programa</t>
  </si>
  <si>
    <t>Convenios actualizados -Equipos y proyectos SAS- Arbelaez Arquitectos SAS
Tercer trimestre GRUPO CONSTRUCTOR ALFENO S.A.S, Constructora el Pomar SAS, Diseños y Construcciones DYCO SAS</t>
  </si>
  <si>
    <t xml:space="preserve">TRANSPARENCIA </t>
  </si>
  <si>
    <t>MODELO INTEGRADO DE PLANEACIÓN Y GESTIÓN</t>
  </si>
  <si>
    <t>SISTEMA DE PLANIFICACIÓN INSTITUCIONAL</t>
  </si>
  <si>
    <t>Gestiónar y apoyar a todos los actores de la unidad academica.</t>
  </si>
  <si>
    <t>Ciclo de Charlas con la de facultad Estudiantes+Profesores+Directivos  Facultad</t>
  </si>
  <si>
    <t>Charlas realizadas</t>
  </si>
  <si>
    <t>Primer trimestre Poster</t>
  </si>
  <si>
    <t>Realización del Seminario-Taller en optimización de procesos académico administrativos de las unidades académicas</t>
  </si>
  <si>
    <t>Mejorar la relación con los usuarios y optimizar los procesos administrativos.</t>
  </si>
  <si>
    <t>Realizar seminarios para optimizar los procesos administrativos de la Facultad</t>
  </si>
  <si>
    <t>Seminario realizado</t>
  </si>
  <si>
    <t>Segundo trimestre Vice Polo , capacitación excell avanzado, clima laboral</t>
  </si>
  <si>
    <t>Codificación digital de la Cartografía de Intervención Social de la Facultad a través de la Proyección Social</t>
  </si>
  <si>
    <t>Relevar datos del programa en la sociedad</t>
  </si>
  <si>
    <t>Relevar los datos y graficarlos del programa de Arquitectura</t>
  </si>
  <si>
    <r>
      <rPr>
        <sz val="10"/>
        <color theme="1"/>
        <rFont val="Arial"/>
      </rPr>
      <t xml:space="preserve">Segundo Trimestre  Articulo tesis de maestría </t>
    </r>
    <r>
      <rPr>
        <u/>
        <sz val="10"/>
        <color rgb="FF1155CC"/>
        <rFont val="Arial"/>
      </rPr>
      <t>https://docs.google.com/document/d/1gOzBhmOmyXm22rD_Xmc1D9yWfqAlJMn3/edit</t>
    </r>
  </si>
  <si>
    <t xml:space="preserve">Tesis de maestría Luisa Fernanda Ramirez ,"LA MIGRACIÓN INTERNA COMO EXPERIENCIA TERRITORIAL EN LOS ESTUDIANTES DEL PROGRAMA DE ARQUITECTURA DE LA CIUDAD DE IBAGUÉ, COLOMBIA".
</t>
  </si>
  <si>
    <t>MODERNIZACIÓN DE LA INFRAESTRUCTURA</t>
  </si>
  <si>
    <t>EFICIENCIA ADMINISTRATIVA</t>
  </si>
  <si>
    <t>ORDENACIÓN Y PROYECCIÓN DEL CAMPUS UNIVERSITARIO</t>
  </si>
  <si>
    <t>PLAN DE DESARROLLO FÍSICO DEL CAMPUS UNIVERSITARIO</t>
  </si>
  <si>
    <t>Apoyar en  los proyectos de adecuación de  infraestructura física de la UT</t>
  </si>
  <si>
    <t>Asesorar en los proyectos de adecuaciones de  infraestructura física de la UT</t>
  </si>
  <si>
    <t>Número de proyectos de infraestrutura presentados</t>
  </si>
  <si>
    <t xml:space="preserve">Quinto piso del bloque 33, Terraza de artes </t>
  </si>
  <si>
    <t xml:space="preserve">Plan estrategico de expansión del campus universitario </t>
  </si>
  <si>
    <t xml:space="preserve">Formular y aprobar el proyecto del plan maestro de desarrollo fisico del campus con su respectiva factibilidad
</t>
  </si>
  <si>
    <t>Fortalecer la participación de los estudiantes en proyectos de adecuación y arquitectura  para la Universidad.</t>
  </si>
  <si>
    <t xml:space="preserve"> Participación activa en el ordenamiento y proyección del campus a través de ejercicios de asignaturas integrados a proyectos de investigación y proyección social.</t>
  </si>
  <si>
    <t>Número de proyectos presentados por los estudiantes</t>
  </si>
  <si>
    <t xml:space="preserve">Primer Trimestre 
PROYECTO DE DISEÑO DE INFRAESTRUCTURA DE PARQUEADEROS DE LA UNIVERSIDAD DEL TOLIMA
</t>
  </si>
  <si>
    <t>Gestión de recursos para el Laboratorio de Construcción, Prototipado 3D, Realidad Virtual y Aumentada y Estudios Urbanos, con los cuales se beneficiarán los programas de la Facultad</t>
  </si>
  <si>
    <t>Adecuar el laboratorio de Construcción y prototipado</t>
  </si>
  <si>
    <t>Solicitar los equipos e insumos necesarios</t>
  </si>
  <si>
    <t>Contratos para la adecuación del laboratorio</t>
  </si>
  <si>
    <t>Primer Trimestre 
Laboratorio de realidad virtual y de prototipado Tercer trimestre   Ubicación y funcioamiento de los equipos en los laboratorios</t>
  </si>
  <si>
    <t>Gestión de recursos para el mantenimiento y mejoramiento del Gabinete y Consultorio de Topografía</t>
  </si>
  <si>
    <t>Mejorar los equipos destinados para el area de Topografía</t>
  </si>
  <si>
    <t>Realizar mantenimientos y adquisiciones</t>
  </si>
  <si>
    <t>Contratos para la adquisición de equipos</t>
  </si>
  <si>
    <t>Segundo Trimestre 
equipos de Topografía</t>
  </si>
  <si>
    <t>Creación de la biblioteca de la Facultad con los productos de investigación e innovación de la Facultad</t>
  </si>
  <si>
    <t>Gestionar la consecusión de recursos mediante acciones académico - administrativas de impacto positivo</t>
  </si>
  <si>
    <t>Gestionar los recursos biblograficos para la biblioteca de la Facultad</t>
  </si>
  <si>
    <t>Recursos bibliograficos recibidos en donación</t>
  </si>
  <si>
    <t xml:space="preserve"> 1, Trimestre libros donados               
 3. Trimeste               Biblioteca provisional</t>
  </si>
  <si>
    <t xml:space="preserve">Número de docentes actualizados </t>
  </si>
  <si>
    <t>Primer trimestre - Listado de asistencia,
Segundo trimestre Certificado de docente que asistieron al evento 
https://drive.google.com/drive/u/1/folders/1HIiRZxXlye8VScYCrVmIkguHO_9jEZss</t>
  </si>
  <si>
    <t xml:space="preserve">Documento presentado
</t>
  </si>
  <si>
    <t>Certificado del docente capacitado https://drive.google.com/drive/u/1/folders/1HIiRZxXlye8VScYCrVmIkguHO_9jEZss</t>
  </si>
  <si>
    <t>Primer Trimestre Actas comite curricular ,  borrador de documento maestro
 Segundo Trimestre Documento maestro                                 Tercer Trimestre Plan de Mejoramiento https://drive.google.com/drive/u/1/folders/1JMNsvsmWQxFXX1FSE216KLoa1MwgdD3Z</t>
  </si>
  <si>
    <t>1 Trimestre
 Documento maestro, Plan de Estudio, Oficio para el Comité Central de Curriculo
2 Trimestre
 Acuerdo del Consejo Académico de recomendación al C.S. del programa MPAI.
3 Trimestre                          Acuerdo Consejo Superior del programa MPAI https://drive.google.com/drive/u/1/folders/1WIy_I3SPFfewxNtiin--O_VfjhjoK_L6</t>
  </si>
  <si>
    <t>Segundo Trimestre
 E-mail del 9 de mayo , a la Vicerrectoría de investigaciones
Documento proyecto  https://drive.google.com/drive/u/1/folders/1SICLyZvCqOnG_8TCms6zylsl2Sy9kkWh</t>
  </si>
  <si>
    <t>Segundo Trimestre 
Proyecto de convenio con el Ministerio                              Tercer trimestre Proyecto Banco de la Republica https://drive.google.com/drive/u/1/folders/13PuenrCybdtGW3EAtVz-JzQAcj1duBQ7</t>
  </si>
  <si>
    <t>Segundo Trimestre 
Correo electronico  y plan de trabajo                                                                                                         Tercer Trimestre              Prototipado Semilleristas https://drive.google.com/drive/u/1/folders/1_ezzZLEPEjxZww7wMoQFAnz7mhaxg5Ae</t>
  </si>
  <si>
    <t>Segundo Trimestre 
Libro Cinco momentos de Arquitectura y Urbanismo https://drive.google.com/drive/u/1/folders/18YFGMQKUN-avgJwyR5mCsHxkk2H0uVwz</t>
  </si>
  <si>
    <t>Tercer Trimestre Dia del Topografo 2022- Bicipaseos patrimoniales por la UT https://drive.google.com/drive/u/1/folders/1ljt8sQWIuonltMczrU9rvcbs-kLJwP1T</t>
  </si>
  <si>
    <t>Segundo Trimestre 
Libro publicado https://drive.google.com/drive/u/1/folders/14tJhQcCcI2mSwoRnyhBSAPyfXsPVvKc8</t>
  </si>
  <si>
    <t>Segundo Trimestre 
Articulo publicado https://drive.google.com/drive/u/1/folders/1zZMlMOuhEnFtvy8sxYLfmHNpYM_CtMxA</t>
  </si>
  <si>
    <t>Primer Trimestre 
Entrega Borrador Documento maestro https://drive.google.com/drive/u/1/folders/1IZqzKlkC31Ut_5t7oPPb-JmHrSTEbIog</t>
  </si>
  <si>
    <t>Primer Trimestre 
Entrega Borrador Documento maestro https://drive.google.com/drive/u/1/folders/1JYN8isn8WTFz0fSiQ4Z7ERvVTROvp-pW</t>
  </si>
  <si>
    <t xml:space="preserve">Segundo Trimestre Publicación facebook UT al día, nota informativa del 15 de Junio 
Tercer trimestre                     Ponencia del profesor Paulo en la segunda cumbre de Inteligencia Artificial para la sostenibilidad y el cambio climático https://drive.google.com/drive/u/1/folders/1EDNEttnLrDXYWh7rFESEFR1wRX0ax749
</t>
  </si>
  <si>
    <t>3 Trimestre
Programación y cronograma del Simposio ,solicitud cdp  conferencistas, invitación de participación https://drive.google.com/drive/u/1/folders/18qxk1jfugnpKd32KrQbdaHvdwJLrj7CB</t>
  </si>
  <si>
    <t>Segundo Trimestre 
Plan de estudios https://drive.google.com/drive/u/1/folders/1Bu7zwDf2OS9r47zAswvgvHXYcwxVJzMJ</t>
  </si>
  <si>
    <t>Primer Trimestre 
fotografias estudiantes pregrado, listado de asistencias                   Segundo Trimestre 
Inducción realizada el dia 28 de abril                          Tercer Trimestre Inducción realizada el día 19 de septiembre , 22 de septiembre bicipaseo de inducción por parte del profesor Francel https://drive.google.com/drive/u/1/folders/1pLNUH0NTPbeHu-nwxTQuOKGkf6dzblFU</t>
  </si>
  <si>
    <t>Estudio de deserción https://drive.google.com/drive/u/1/folders/1zn9m_Lyqz4OVjm3-OnT0eCpxTzh9GaJ_</t>
  </si>
  <si>
    <t>Asistencia a los encuentros nacionales https://drive.google.com/drive/u/1/folders/1_czFgSnhgBaAfCgFZuCC3H4DYGtlDuLd</t>
  </si>
  <si>
    <t>Primer trimestre 
pagina digital https://drive.google.com/drive/u/1/folders/1RmPIT61WdsCIn-CrwpqBIYaq5aHrN1tM</t>
  </si>
  <si>
    <t>Segundo Trimestre
Proyecto formulado , certificación de OPDI, Fotografías                     
 Tercer trimestre  Dia de la movilidad sostenible https://drive.google.com/drive/u/1/folders/1XuTbYaXSij3hBJw7T_HfWSONBBczxLf0</t>
  </si>
  <si>
    <t>Tercer trimeste 
Matriz  pruebas Saber Pro https://drive.google.com/drive/u/1/folders/1Npvc4v_KXERuwtT1qHF2IEyaRGLPFJMr</t>
  </si>
  <si>
    <t xml:space="preserve"> Segundo trimestre
Matriz consolidada de graduados desde el 2014 -2021                              Tercer trimestre Matriz consolidada hasta el año 2022 https://drive.google.com/drive/u/1/folders/1jAqT2EySqgw8TT4iFjSbuUSKHEN6Ugm8</t>
  </si>
  <si>
    <t>Segundo trimestre 
Oferta de diplomados- Certificado de asistencia  https://drive.google.com/drive/u/1/folders/10emv_42kxDqwnEFUxA_Rn7uvShbUyGrt</t>
  </si>
  <si>
    <t>Segundo trimestre Convenio firmado        Tecer trimestre Convenio firmado https://drive.google.com/drive/u/1/folders/1gEp5-hbkHrpB_VBq9PHPaZMav_gTsy01</t>
  </si>
  <si>
    <t>Primer trimestre Reuniones realizadas-Actas de asistencia https://drive.google.com/drive/u/1/folders/1OE6mc-YfbCYB0iyAXJ6k8Vkaobn4c00Z</t>
  </si>
  <si>
    <t>Segundo trimestre fotografías, programación eventos                          Tercer Trimestre  Jornada práctica y vivencial para docentes de planta y catedráticos. Política Integral de Bienestar: Promoción de la salud integral y el autocuidado. https://drive.google.com/drive/u/1/folders/1PYoWRQiRWVXQAh0GEU_g7EGO7_Uzn0YU</t>
  </si>
  <si>
    <t>Primer Trimestre Contratos para la adecuación del laboratorio
Fotografias del laboratorio                      Tercer trimestre   Ubicación y funcioamiento de los equipos en los laboratorios https://drive.google.com/drive/u/1/folders/1NINAwYinlwgsHbX1ezHQaup40xotunRa</t>
  </si>
  <si>
    <t>Revisión y apoyo a las adecuaciones -Fotografías https://drive.google.com/drive/u/1/folders/1L8pK9XKAej8fAvUKN-NziktoIi3zjG-O</t>
  </si>
  <si>
    <t>Segundo Trimestre 
Estudios previos y solicitud de compra  https://drive.google.com/drive/u/1/folders/1DeCNeFkAym8R91BVI7FpBaYWQSlSwZrs</t>
  </si>
  <si>
    <t>1, Trimestre          Inventario  de libros             3. Trimeste               Biblioteca provisional https://drive.google.com/drive/u/1/folders/1fouEgTrLuFEXfeXmC1FekfVeHWJNQSsC</t>
  </si>
  <si>
    <t>Primer Trimestre
 Monografía para trabajo de grado, Inspección ocular https://drive.google.com/drive/u/1/folders/1G2QmUNzhy6WEAVPaKpwLVy0q83obYjMh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</si>
</sst>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_-* #,##0_-;\-* #,##0_-;_-* &quot;-&quot;_-;_-@"/>
  </numFmts>
  <fonts count="20" x14ac:knownFonts="1">
    <font>
      <sz val="10"/>
      <color rgb="FF000000"/>
      <name val="Arial"/>
      <scheme val="minor"/>
    </font>
    <font>
      <sz val="10"/>
      <color theme="1"/>
      <name val="Arial"/>
    </font>
    <font>
      <b/>
      <sz val="10"/>
      <color rgb="FF008000"/>
      <name val="Arial"/>
    </font>
    <font>
      <sz val="10"/>
      <name val="Arial"/>
    </font>
    <font>
      <sz val="10"/>
      <color rgb="FF000000"/>
      <name val="Arial"/>
    </font>
    <font>
      <b/>
      <sz val="10"/>
      <color rgb="FFFF0000"/>
      <name val="Arial"/>
    </font>
    <font>
      <b/>
      <sz val="10"/>
      <color theme="1"/>
      <name val="Arial"/>
    </font>
    <font>
      <b/>
      <sz val="10"/>
      <color rgb="FF000000"/>
      <name val="Arial"/>
    </font>
    <font>
      <sz val="10"/>
      <color rgb="FFFF0000"/>
      <name val="Arial"/>
    </font>
    <font>
      <b/>
      <sz val="14"/>
      <color rgb="FF008000"/>
      <name val="Arial"/>
    </font>
    <font>
      <sz val="12"/>
      <color theme="1"/>
      <name val="Arial"/>
    </font>
    <font>
      <sz val="11"/>
      <color rgb="FF000000"/>
      <name val="Arial"/>
    </font>
    <font>
      <b/>
      <sz val="12"/>
      <color rgb="FFFF0000"/>
      <name val="Arial"/>
    </font>
    <font>
      <b/>
      <sz val="11"/>
      <color theme="1"/>
      <name val="Arial"/>
    </font>
    <font>
      <b/>
      <sz val="12"/>
      <color theme="1"/>
      <name val="Arial"/>
    </font>
    <font>
      <b/>
      <sz val="11"/>
      <color rgb="FF000000"/>
      <name val="Arial"/>
    </font>
    <font>
      <sz val="11"/>
      <color theme="1"/>
      <name val="Arial"/>
    </font>
    <font>
      <u/>
      <sz val="10"/>
      <color rgb="FF1155CC"/>
      <name val="Arial"/>
    </font>
    <font>
      <sz val="10"/>
      <color theme="1"/>
      <name val="Arial"/>
      <family val="2"/>
    </font>
    <font>
      <u/>
      <sz val="10"/>
      <color theme="1"/>
      <name val="Arial"/>
      <family val="2"/>
    </font>
  </fonts>
  <fills count="8">
    <fill>
      <patternFill patternType="none"/>
    </fill>
    <fill>
      <patternFill patternType="gray125"/>
    </fill>
    <fill>
      <patternFill patternType="solid">
        <fgColor rgb="FFD8D8D8"/>
        <bgColor rgb="FFD8D8D8"/>
      </patternFill>
    </fill>
    <fill>
      <patternFill patternType="solid">
        <fgColor theme="4"/>
        <bgColor theme="4"/>
      </patternFill>
    </fill>
    <fill>
      <patternFill patternType="solid">
        <fgColor rgb="FFFFFF00"/>
        <bgColor rgb="FFFFFF00"/>
      </patternFill>
    </fill>
    <fill>
      <patternFill patternType="solid">
        <fgColor rgb="FFFF99FF"/>
        <bgColor rgb="FFFF99FF"/>
      </patternFill>
    </fill>
    <fill>
      <patternFill patternType="solid">
        <fgColor rgb="FF00FFFF"/>
        <bgColor rgb="FF00FFFF"/>
      </patternFill>
    </fill>
    <fill>
      <patternFill patternType="solid">
        <fgColor theme="0"/>
        <bgColor theme="0"/>
      </patternFill>
    </fill>
  </fills>
  <borders count="6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s>
  <cellStyleXfs count="1">
    <xf numFmtId="0" fontId="0" fillId="0" borderId="0"/>
  </cellStyleXfs>
  <cellXfs count="176">
    <xf numFmtId="0" fontId="0" fillId="0" borderId="0" xfId="0" applyFont="1" applyAlignment="1"/>
    <xf numFmtId="0" fontId="4" fillId="0" borderId="0" xfId="0" applyFont="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29" xfId="0" applyFont="1" applyBorder="1" applyAlignment="1">
      <alignment horizontal="center" vertical="center" wrapText="1"/>
    </xf>
    <xf numFmtId="164" fontId="6" fillId="0" borderId="29" xfId="0" applyNumberFormat="1" applyFont="1" applyBorder="1" applyAlignment="1">
      <alignment horizontal="center" vertical="center" wrapText="1"/>
    </xf>
    <xf numFmtId="165" fontId="6" fillId="0" borderId="29" xfId="0" applyNumberFormat="1" applyFont="1" applyBorder="1" applyAlignment="1">
      <alignment horizontal="center" vertical="center" wrapText="1"/>
    </xf>
    <xf numFmtId="0" fontId="1" fillId="0" borderId="29" xfId="0" applyFont="1" applyBorder="1" applyAlignment="1">
      <alignment horizontal="center" vertical="center"/>
    </xf>
    <xf numFmtId="0" fontId="6" fillId="0" borderId="9" xfId="0" applyFont="1" applyBorder="1" applyAlignment="1">
      <alignment horizontal="center" vertical="center" wrapText="1"/>
    </xf>
    <xf numFmtId="9" fontId="1" fillId="0" borderId="29" xfId="0" applyNumberFormat="1" applyFont="1" applyBorder="1" applyAlignment="1">
      <alignment horizontal="center" vertical="center" wrapText="1"/>
    </xf>
    <xf numFmtId="0" fontId="8" fillId="3" borderId="32"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34" xfId="0" applyFont="1" applyBorder="1" applyAlignment="1">
      <alignment horizontal="center" vertical="center" wrapText="1"/>
    </xf>
    <xf numFmtId="164" fontId="6" fillId="0" borderId="34" xfId="0" applyNumberFormat="1" applyFont="1" applyBorder="1" applyAlignment="1">
      <alignment horizontal="center" vertical="center" wrapText="1"/>
    </xf>
    <xf numFmtId="165" fontId="6" fillId="0" borderId="34"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6" fillId="0" borderId="35" xfId="0" applyFont="1" applyBorder="1" applyAlignment="1">
      <alignment horizontal="center" vertical="center" wrapText="1"/>
    </xf>
    <xf numFmtId="9" fontId="1" fillId="0" borderId="34" xfId="0" applyNumberFormat="1" applyFont="1" applyBorder="1" applyAlignment="1">
      <alignment horizontal="center" vertical="center" wrapText="1"/>
    </xf>
    <xf numFmtId="0" fontId="8" fillId="4" borderId="32"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9" fontId="1" fillId="0" borderId="34"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8" fillId="0" borderId="32" xfId="0" applyFont="1" applyBorder="1" applyAlignment="1">
      <alignment horizontal="center" vertical="center" wrapText="1"/>
    </xf>
    <xf numFmtId="0" fontId="4" fillId="0" borderId="0" xfId="0" applyFont="1" applyAlignment="1">
      <alignment horizontal="center" vertical="center" wrapText="1"/>
    </xf>
    <xf numFmtId="0" fontId="1" fillId="0" borderId="37" xfId="0" applyFont="1" applyBorder="1" applyAlignment="1">
      <alignment horizontal="center" vertical="center" wrapText="1"/>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xf>
    <xf numFmtId="0" fontId="1" fillId="0" borderId="11" xfId="0" applyFont="1" applyBorder="1" applyAlignment="1">
      <alignment horizontal="center" vertical="top" wrapText="1"/>
    </xf>
    <xf numFmtId="0" fontId="6" fillId="0" borderId="34" xfId="0" applyFont="1" applyBorder="1" applyAlignment="1">
      <alignment horizontal="center" wrapText="1"/>
    </xf>
    <xf numFmtId="0" fontId="1" fillId="0" borderId="13" xfId="0" applyFont="1" applyBorder="1" applyAlignment="1">
      <alignment horizontal="center" vertical="center" wrapText="1"/>
    </xf>
    <xf numFmtId="0" fontId="6" fillId="0" borderId="34" xfId="0" applyFont="1" applyBorder="1" applyAlignment="1">
      <alignment horizontal="center" vertical="top"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5" xfId="0" applyFont="1" applyBorder="1" applyAlignment="1">
      <alignment horizontal="center" vertical="center" wrapText="1"/>
    </xf>
    <xf numFmtId="164" fontId="6" fillId="0" borderId="24" xfId="0" applyNumberFormat="1" applyFont="1" applyBorder="1" applyAlignment="1">
      <alignment horizontal="center" vertical="center" wrapText="1"/>
    </xf>
    <xf numFmtId="165" fontId="6" fillId="0" borderId="24"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1" fillId="0" borderId="24" xfId="0" applyFont="1" applyBorder="1" applyAlignment="1">
      <alignment horizontal="center" vertical="center"/>
    </xf>
    <xf numFmtId="0" fontId="1" fillId="0" borderId="47" xfId="0" applyFont="1" applyBorder="1" applyAlignment="1">
      <alignment horizontal="center" vertical="center" wrapText="1"/>
    </xf>
    <xf numFmtId="0" fontId="6" fillId="0" borderId="24" xfId="0" applyFont="1" applyBorder="1" applyAlignment="1">
      <alignment horizontal="center" vertical="center" wrapText="1"/>
    </xf>
    <xf numFmtId="9" fontId="1" fillId="0" borderId="24" xfId="0" applyNumberFormat="1" applyFont="1" applyBorder="1" applyAlignment="1">
      <alignment horizontal="center" vertical="center" wrapText="1"/>
    </xf>
    <xf numFmtId="0" fontId="6" fillId="0" borderId="34" xfId="0" applyFont="1" applyBorder="1" applyAlignment="1">
      <alignment horizontal="center" vertical="center"/>
    </xf>
    <xf numFmtId="0" fontId="1"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xf>
    <xf numFmtId="0" fontId="1" fillId="0" borderId="52" xfId="0" applyFont="1" applyBorder="1" applyAlignment="1">
      <alignment horizontal="center" vertical="center" wrapText="1"/>
    </xf>
    <xf numFmtId="0" fontId="1" fillId="6" borderId="53" xfId="0" applyFont="1" applyFill="1" applyBorder="1" applyAlignment="1">
      <alignment horizontal="center" vertical="center" wrapText="1"/>
    </xf>
    <xf numFmtId="0" fontId="7" fillId="0" borderId="34" xfId="0" applyFont="1" applyBorder="1" applyAlignment="1">
      <alignment horizontal="center" vertical="center"/>
    </xf>
    <xf numFmtId="0" fontId="1"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56" xfId="0" applyFont="1" applyBorder="1" applyAlignment="1">
      <alignment horizontal="center" vertical="center"/>
    </xf>
    <xf numFmtId="0" fontId="1" fillId="0" borderId="24" xfId="0" applyFont="1" applyBorder="1" applyAlignment="1">
      <alignment horizontal="center" vertical="center" wrapText="1"/>
    </xf>
    <xf numFmtId="9" fontId="1" fillId="0" borderId="24" xfId="0" applyNumberFormat="1" applyFont="1" applyBorder="1" applyAlignment="1">
      <alignment horizontal="center" vertical="center" wrapText="1"/>
    </xf>
    <xf numFmtId="9" fontId="1" fillId="0" borderId="35" xfId="0" applyNumberFormat="1" applyFont="1" applyBorder="1" applyAlignment="1">
      <alignment horizontal="center" vertical="center" wrapTex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13" fillId="0" borderId="55" xfId="0" applyFont="1" applyBorder="1" applyAlignment="1">
      <alignment horizontal="center" vertical="center"/>
    </xf>
    <xf numFmtId="0" fontId="13" fillId="0" borderId="55"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34" xfId="0" applyFont="1" applyBorder="1" applyAlignment="1">
      <alignment horizontal="center" vertical="center" wrapText="1"/>
    </xf>
    <xf numFmtId="0" fontId="1" fillId="7" borderId="34" xfId="0" applyFont="1" applyFill="1" applyBorder="1" applyAlignment="1">
      <alignment horizontal="center" vertical="center" wrapText="1"/>
    </xf>
    <xf numFmtId="0" fontId="11" fillId="0" borderId="34" xfId="0" applyFont="1" applyBorder="1" applyAlignment="1">
      <alignment horizontal="center" vertical="center"/>
    </xf>
    <xf numFmtId="164" fontId="13" fillId="0" borderId="34" xfId="0" applyNumberFormat="1" applyFont="1" applyBorder="1" applyAlignment="1">
      <alignment horizontal="center" vertical="center" wrapText="1"/>
    </xf>
    <xf numFmtId="165" fontId="13" fillId="0" borderId="34" xfId="0" applyNumberFormat="1" applyFont="1" applyBorder="1" applyAlignment="1">
      <alignment horizontal="center" vertical="center" wrapText="1"/>
    </xf>
    <xf numFmtId="0" fontId="13" fillId="0" borderId="34" xfId="0" applyFont="1" applyBorder="1" applyAlignment="1">
      <alignment horizontal="center" vertical="center" wrapText="1"/>
    </xf>
    <xf numFmtId="9" fontId="16" fillId="0" borderId="35" xfId="0" applyNumberFormat="1" applyFont="1" applyBorder="1" applyAlignment="1">
      <alignment horizontal="center" vertical="center" wrapText="1"/>
    </xf>
    <xf numFmtId="0" fontId="11" fillId="0" borderId="0" xfId="0" applyFont="1" applyAlignment="1">
      <alignment horizontal="center" vertical="center" wrapText="1"/>
    </xf>
    <xf numFmtId="9" fontId="16" fillId="0" borderId="34" xfId="0" applyNumberFormat="1" applyFont="1" applyBorder="1" applyAlignment="1">
      <alignment horizontal="center" vertical="center" wrapText="1"/>
    </xf>
    <xf numFmtId="165" fontId="16" fillId="0" borderId="34" xfId="0" applyNumberFormat="1" applyFont="1" applyBorder="1" applyAlignment="1">
      <alignment horizontal="center" vertical="center" wrapText="1"/>
    </xf>
    <xf numFmtId="9" fontId="16" fillId="0" borderId="3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1" fillId="7" borderId="24"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5" fontId="13" fillId="0" borderId="24" xfId="0" applyNumberFormat="1" applyFont="1" applyBorder="1" applyAlignment="1">
      <alignment horizontal="center" vertical="center" wrapText="1"/>
    </xf>
    <xf numFmtId="0" fontId="16" fillId="0" borderId="24" xfId="0" applyFont="1" applyBorder="1" applyAlignment="1">
      <alignment horizontal="center" vertical="center" wrapText="1"/>
    </xf>
    <xf numFmtId="9" fontId="16" fillId="0" borderId="24" xfId="0" applyNumberFormat="1" applyFont="1" applyBorder="1" applyAlignment="1">
      <alignment horizontal="center" vertical="center" wrapText="1"/>
    </xf>
    <xf numFmtId="0" fontId="16" fillId="0" borderId="0" xfId="0" applyFont="1" applyAlignment="1">
      <alignment horizontal="left" vertical="top"/>
    </xf>
    <xf numFmtId="0" fontId="16" fillId="0" borderId="0" xfId="0" applyFont="1" applyAlignment="1">
      <alignment horizontal="left" vertical="center"/>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3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30" xfId="0" applyFont="1" applyBorder="1"/>
    <xf numFmtId="0" fontId="1" fillId="0" borderId="12" xfId="0" applyFont="1" applyBorder="1" applyAlignment="1">
      <alignment horizontal="center" vertical="center" wrapText="1"/>
    </xf>
    <xf numFmtId="0" fontId="3" fillId="0" borderId="31" xfId="0" applyFont="1" applyBorder="1"/>
    <xf numFmtId="0" fontId="1" fillId="0" borderId="42" xfId="0" applyFont="1" applyBorder="1" applyAlignment="1">
      <alignment horizontal="center" vertical="center" wrapText="1"/>
    </xf>
    <xf numFmtId="0" fontId="3" fillId="0" borderId="43" xfId="0" applyFont="1" applyBorder="1"/>
    <xf numFmtId="0" fontId="6" fillId="0" borderId="1" xfId="0" applyFont="1" applyBorder="1" applyAlignment="1">
      <alignment horizontal="center" vertical="center"/>
    </xf>
    <xf numFmtId="0" fontId="3" fillId="0" borderId="21" xfId="0" applyFont="1" applyBorder="1"/>
    <xf numFmtId="0" fontId="3" fillId="0" borderId="22" xfId="0"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255" wrapText="1"/>
    </xf>
    <xf numFmtId="0" fontId="3" fillId="0" borderId="7" xfId="0" applyFont="1" applyBorder="1"/>
    <xf numFmtId="0" fontId="3" fillId="0" borderId="44" xfId="0" applyFont="1" applyBorder="1"/>
    <xf numFmtId="0" fontId="6" fillId="0" borderId="14" xfId="0" applyFont="1" applyBorder="1" applyAlignment="1">
      <alignment horizontal="center" vertical="center" wrapText="1"/>
    </xf>
    <xf numFmtId="0" fontId="3" fillId="0" borderId="23" xfId="0" applyFont="1" applyBorder="1"/>
    <xf numFmtId="0" fontId="3" fillId="0" borderId="8" xfId="0" applyFont="1" applyBorder="1"/>
    <xf numFmtId="0" fontId="4" fillId="0" borderId="41" xfId="0" applyFont="1" applyBorder="1" applyAlignment="1">
      <alignment horizontal="center" vertical="center" wrapText="1"/>
    </xf>
    <xf numFmtId="0" fontId="1" fillId="5" borderId="41" xfId="0" applyFont="1" applyFill="1" applyBorder="1" applyAlignment="1">
      <alignment horizontal="center" vertical="center" wrapText="1"/>
    </xf>
    <xf numFmtId="0" fontId="6" fillId="0" borderId="17" xfId="0" applyFont="1" applyBorder="1" applyAlignment="1">
      <alignment horizontal="center" vertical="center" wrapText="1"/>
    </xf>
    <xf numFmtId="0" fontId="3" fillId="0" borderId="26" xfId="0" applyFont="1" applyBorder="1"/>
    <xf numFmtId="0" fontId="6"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6" fillId="0" borderId="5" xfId="0" applyFont="1" applyBorder="1" applyAlignment="1">
      <alignment horizontal="center" vertical="center" wrapText="1"/>
    </xf>
    <xf numFmtId="0" fontId="3" fillId="0" borderId="15" xfId="0" applyFont="1" applyBorder="1"/>
    <xf numFmtId="0" fontId="6" fillId="0" borderId="16" xfId="0" applyFont="1" applyBorder="1" applyAlignment="1">
      <alignment horizontal="center" vertical="center" wrapText="1"/>
    </xf>
    <xf numFmtId="0" fontId="3" fillId="0" borderId="25" xfId="0" applyFont="1" applyBorder="1"/>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0" fillId="0" borderId="0" xfId="0" applyFont="1" applyAlignment="1"/>
    <xf numFmtId="0" fontId="3" fillId="0" borderId="9" xfId="0" applyFont="1" applyBorder="1"/>
    <xf numFmtId="0" fontId="1" fillId="0" borderId="5" xfId="0" applyFont="1" applyBorder="1" applyAlignment="1">
      <alignment horizontal="center" vertical="center"/>
    </xf>
    <xf numFmtId="0" fontId="3" fillId="0" borderId="6" xfId="0" applyFont="1" applyBorder="1"/>
    <xf numFmtId="0" fontId="1" fillId="0" borderId="10" xfId="0" applyFont="1" applyBorder="1" applyAlignment="1">
      <alignment horizontal="center" vertical="center" wrapText="1"/>
    </xf>
    <xf numFmtId="0" fontId="3" fillId="0" borderId="11" xfId="0" applyFont="1" applyBorder="1"/>
    <xf numFmtId="0" fontId="5" fillId="0" borderId="8" xfId="0" applyFont="1" applyBorder="1" applyAlignment="1">
      <alignment horizontal="center" vertical="center" wrapText="1"/>
    </xf>
    <xf numFmtId="0" fontId="3" fillId="0" borderId="13" xfId="0" applyFont="1" applyBorder="1"/>
    <xf numFmtId="0" fontId="3" fillId="0" borderId="49" xfId="0" applyFont="1" applyBorder="1"/>
    <xf numFmtId="0" fontId="1" fillId="0" borderId="41" xfId="0" applyFont="1" applyBorder="1" applyAlignment="1">
      <alignment horizontal="center" vertical="center" textRotation="255" wrapText="1"/>
    </xf>
    <xf numFmtId="0" fontId="4" fillId="0" borderId="12" xfId="0" applyFont="1" applyBorder="1" applyAlignment="1">
      <alignment horizontal="center" vertical="center" wrapText="1"/>
    </xf>
    <xf numFmtId="0" fontId="3" fillId="0" borderId="48" xfId="0" applyFont="1" applyBorder="1"/>
    <xf numFmtId="0" fontId="4" fillId="0" borderId="50" xfId="0" applyFont="1" applyBorder="1" applyAlignment="1">
      <alignment horizontal="center" vertical="center" wrapText="1"/>
    </xf>
    <xf numFmtId="0" fontId="3" fillId="0" borderId="51" xfId="0" applyFont="1" applyBorder="1"/>
    <xf numFmtId="0" fontId="6" fillId="0" borderId="36" xfId="0" applyFont="1" applyBorder="1" applyAlignment="1">
      <alignment horizontal="center" vertical="center" wrapText="1"/>
    </xf>
    <xf numFmtId="0" fontId="3" fillId="0" borderId="35" xfId="0" applyFont="1" applyBorder="1"/>
    <xf numFmtId="0" fontId="6" fillId="0" borderId="57" xfId="0" applyFont="1" applyBorder="1" applyAlignment="1">
      <alignment horizontal="center" vertical="center" textRotation="255" wrapText="1"/>
    </xf>
    <xf numFmtId="0" fontId="3" fillId="0" borderId="58" xfId="0" applyFont="1" applyBorder="1"/>
    <xf numFmtId="0" fontId="3" fillId="0" borderId="59" xfId="0" applyFont="1" applyBorder="1"/>
    <xf numFmtId="0" fontId="1" fillId="0" borderId="55" xfId="0" applyFont="1" applyBorder="1" applyAlignment="1">
      <alignment horizontal="center" vertical="center" wrapText="1"/>
    </xf>
    <xf numFmtId="0" fontId="13" fillId="0" borderId="17" xfId="0" applyFont="1" applyBorder="1" applyAlignment="1">
      <alignment horizontal="center" vertical="center" wrapText="1"/>
    </xf>
    <xf numFmtId="0" fontId="14" fillId="2" borderId="18" xfId="0" applyFont="1" applyFill="1" applyBorder="1" applyAlignment="1">
      <alignment horizontal="center" vertical="center" wrapText="1"/>
    </xf>
    <xf numFmtId="0" fontId="13" fillId="0" borderId="16" xfId="0" applyFont="1" applyBorder="1" applyAlignment="1">
      <alignment horizontal="center" vertical="center" wrapText="1"/>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34" xfId="0" applyFont="1" applyFill="1" applyBorder="1" applyAlignment="1">
      <alignment horizontal="center" vertical="center" wrapText="1"/>
    </xf>
  </cellXfs>
  <cellStyles count="1">
    <cellStyle name="Normal" xfId="0" builtinId="0"/>
  </cellStyles>
  <dxfs count="28">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47625</xdr:rowOff>
    </xdr:from>
    <xdr:ext cx="933450"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docs.google.com/document/d/1gOzBhmOmyXm22rD_Xmc1D9yWfqAlJMn3/edit"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8"/>
  <sheetViews>
    <sheetView showGridLines="0" tabSelected="1" topLeftCell="Q1" workbookViewId="0">
      <selection activeCell="R23" sqref="R23"/>
    </sheetView>
  </sheetViews>
  <sheetFormatPr baseColWidth="10" defaultColWidth="12.5703125" defaultRowHeight="15" customHeight="1" x14ac:dyDescent="0.2"/>
  <cols>
    <col min="1" max="1" width="20.42578125" customWidth="1"/>
    <col min="2" max="2" width="17.85546875" customWidth="1"/>
    <col min="3" max="3" width="21" customWidth="1"/>
    <col min="4" max="4" width="20" customWidth="1"/>
    <col min="5" max="6" width="23" customWidth="1"/>
    <col min="7" max="7" width="21.42578125" customWidth="1"/>
    <col min="8" max="8" width="13" customWidth="1"/>
    <col min="9" max="9" width="14.5703125" customWidth="1"/>
    <col min="10" max="10" width="14.5703125" hidden="1" customWidth="1"/>
    <col min="11" max="11" width="20.5703125" hidden="1" customWidth="1"/>
    <col min="12" max="12" width="17.5703125" hidden="1" customWidth="1"/>
    <col min="13" max="13" width="17" hidden="1" customWidth="1"/>
    <col min="14" max="16" width="18" hidden="1" customWidth="1"/>
    <col min="17" max="17" width="18" customWidth="1"/>
    <col min="18" max="18" width="30.140625" customWidth="1"/>
    <col min="19" max="19" width="25.140625" customWidth="1"/>
    <col min="20" max="20" width="28" customWidth="1"/>
    <col min="21" max="21" width="17.7109375" customWidth="1"/>
    <col min="22" max="22" width="11.28515625" customWidth="1"/>
    <col min="23" max="23" width="25.85546875" customWidth="1"/>
    <col min="24" max="24" width="14.7109375" customWidth="1"/>
    <col min="25" max="27" width="11.28515625" customWidth="1"/>
  </cols>
  <sheetData>
    <row r="1" spans="1:27" ht="25.5" customHeight="1" x14ac:dyDescent="0.2">
      <c r="A1" s="143"/>
      <c r="B1" s="144" t="s">
        <v>0</v>
      </c>
      <c r="C1" s="145"/>
      <c r="D1" s="145"/>
      <c r="E1" s="145"/>
      <c r="F1" s="145"/>
      <c r="G1" s="145"/>
      <c r="H1" s="145"/>
      <c r="I1" s="145"/>
      <c r="J1" s="145"/>
      <c r="K1" s="145"/>
      <c r="L1" s="145"/>
      <c r="M1" s="145"/>
      <c r="N1" s="145"/>
      <c r="O1" s="145"/>
      <c r="P1" s="145"/>
      <c r="Q1" s="145"/>
      <c r="R1" s="145"/>
      <c r="S1" s="146"/>
      <c r="T1" s="149" t="s">
        <v>1</v>
      </c>
      <c r="U1" s="150"/>
      <c r="V1" s="1"/>
      <c r="W1" s="1"/>
      <c r="X1" s="1"/>
      <c r="Y1" s="1"/>
      <c r="Z1" s="1"/>
      <c r="AA1" s="1"/>
    </row>
    <row r="2" spans="1:27" ht="24" customHeight="1" x14ac:dyDescent="0.2">
      <c r="A2" s="127"/>
      <c r="B2" s="131"/>
      <c r="C2" s="147"/>
      <c r="D2" s="147"/>
      <c r="E2" s="147"/>
      <c r="F2" s="147"/>
      <c r="G2" s="147"/>
      <c r="H2" s="147"/>
      <c r="I2" s="147"/>
      <c r="J2" s="147"/>
      <c r="K2" s="147"/>
      <c r="L2" s="147"/>
      <c r="M2" s="147"/>
      <c r="N2" s="147"/>
      <c r="O2" s="147"/>
      <c r="P2" s="147"/>
      <c r="Q2" s="147"/>
      <c r="R2" s="147"/>
      <c r="S2" s="148"/>
      <c r="T2" s="151" t="s">
        <v>2</v>
      </c>
      <c r="U2" s="152"/>
      <c r="V2" s="1"/>
      <c r="W2" s="1"/>
      <c r="X2" s="1"/>
      <c r="Y2" s="1"/>
      <c r="Z2" s="1"/>
      <c r="AA2" s="1"/>
    </row>
    <row r="3" spans="1:27" ht="22.5" customHeight="1" x14ac:dyDescent="0.2">
      <c r="A3" s="127"/>
      <c r="B3" s="153" t="s">
        <v>3</v>
      </c>
      <c r="C3" s="147"/>
      <c r="D3" s="147"/>
      <c r="E3" s="147"/>
      <c r="F3" s="147"/>
      <c r="G3" s="147"/>
      <c r="H3" s="147"/>
      <c r="I3" s="147"/>
      <c r="J3" s="147"/>
      <c r="K3" s="147"/>
      <c r="L3" s="147"/>
      <c r="M3" s="147"/>
      <c r="N3" s="147"/>
      <c r="O3" s="147"/>
      <c r="P3" s="147"/>
      <c r="Q3" s="147"/>
      <c r="R3" s="147"/>
      <c r="S3" s="148"/>
      <c r="T3" s="151" t="s">
        <v>4</v>
      </c>
      <c r="U3" s="152"/>
      <c r="V3" s="1"/>
      <c r="W3" s="1"/>
      <c r="X3" s="1"/>
      <c r="Y3" s="1"/>
      <c r="Z3" s="1"/>
      <c r="AA3" s="1"/>
    </row>
    <row r="4" spans="1:27" ht="35.25" customHeight="1" x14ac:dyDescent="0.2">
      <c r="A4" s="127"/>
      <c r="B4" s="131"/>
      <c r="C4" s="147"/>
      <c r="D4" s="147"/>
      <c r="E4" s="147"/>
      <c r="F4" s="147"/>
      <c r="G4" s="147"/>
      <c r="H4" s="147"/>
      <c r="I4" s="147"/>
      <c r="J4" s="147"/>
      <c r="K4" s="147"/>
      <c r="L4" s="147"/>
      <c r="M4" s="147"/>
      <c r="N4" s="147"/>
      <c r="O4" s="147"/>
      <c r="P4" s="147"/>
      <c r="Q4" s="147"/>
      <c r="R4" s="147"/>
      <c r="S4" s="148"/>
      <c r="T4" s="118" t="s">
        <v>5</v>
      </c>
      <c r="U4" s="154"/>
      <c r="V4" s="1"/>
      <c r="W4" s="1"/>
      <c r="X4" s="1"/>
      <c r="Y4" s="1"/>
      <c r="Z4" s="1"/>
      <c r="AA4" s="1"/>
    </row>
    <row r="5" spans="1:27" ht="52.5" customHeight="1" x14ac:dyDescent="0.2">
      <c r="A5" s="122" t="s">
        <v>6</v>
      </c>
      <c r="B5" s="122" t="s">
        <v>7</v>
      </c>
      <c r="C5" s="122" t="s">
        <v>8</v>
      </c>
      <c r="D5" s="122" t="s">
        <v>9</v>
      </c>
      <c r="E5" s="129" t="s">
        <v>10</v>
      </c>
      <c r="F5" s="125" t="s">
        <v>11</v>
      </c>
      <c r="G5" s="125" t="s">
        <v>12</v>
      </c>
      <c r="H5" s="125" t="s">
        <v>13</v>
      </c>
      <c r="I5" s="125" t="s">
        <v>14</v>
      </c>
      <c r="J5" s="139" t="s">
        <v>15</v>
      </c>
      <c r="K5" s="140"/>
      <c r="L5" s="141" t="s">
        <v>16</v>
      </c>
      <c r="M5" s="141" t="s">
        <v>17</v>
      </c>
      <c r="N5" s="141" t="s">
        <v>18</v>
      </c>
      <c r="O5" s="141" t="s">
        <v>19</v>
      </c>
      <c r="P5" s="134" t="s">
        <v>20</v>
      </c>
      <c r="Q5" s="136" t="s">
        <v>21</v>
      </c>
      <c r="R5" s="137"/>
      <c r="S5" s="137"/>
      <c r="T5" s="137"/>
      <c r="U5" s="138"/>
      <c r="V5" s="5"/>
      <c r="W5" s="5"/>
      <c r="X5" s="5"/>
      <c r="Y5" s="5"/>
      <c r="Z5" s="5"/>
      <c r="AA5" s="5"/>
    </row>
    <row r="6" spans="1:27" ht="47.25" customHeight="1" x14ac:dyDescent="0.2">
      <c r="A6" s="123"/>
      <c r="B6" s="124"/>
      <c r="C6" s="124"/>
      <c r="D6" s="124"/>
      <c r="E6" s="130"/>
      <c r="F6" s="124"/>
      <c r="G6" s="124"/>
      <c r="H6" s="124"/>
      <c r="I6" s="124"/>
      <c r="J6" s="6" t="s">
        <v>22</v>
      </c>
      <c r="K6" s="7" t="s">
        <v>23</v>
      </c>
      <c r="L6" s="142"/>
      <c r="M6" s="142"/>
      <c r="N6" s="142"/>
      <c r="O6" s="142"/>
      <c r="P6" s="135"/>
      <c r="Q6" s="8" t="s">
        <v>24</v>
      </c>
      <c r="R6" s="8" t="s">
        <v>25</v>
      </c>
      <c r="S6" s="8" t="s">
        <v>26</v>
      </c>
      <c r="T6" s="8" t="s">
        <v>27</v>
      </c>
      <c r="U6" s="9" t="s">
        <v>28</v>
      </c>
      <c r="V6" s="5"/>
      <c r="W6" s="5"/>
      <c r="X6" s="5"/>
      <c r="Y6" s="5"/>
      <c r="Z6" s="5"/>
      <c r="AA6" s="5"/>
    </row>
    <row r="7" spans="1:27" ht="163.5" customHeight="1" x14ac:dyDescent="0.2">
      <c r="A7" s="126" t="s">
        <v>29</v>
      </c>
      <c r="B7" s="10" t="s">
        <v>30</v>
      </c>
      <c r="C7" s="10" t="s">
        <v>31</v>
      </c>
      <c r="D7" s="10" t="s">
        <v>32</v>
      </c>
      <c r="E7" s="11" t="s">
        <v>33</v>
      </c>
      <c r="F7" s="12">
        <v>1</v>
      </c>
      <c r="G7" s="13" t="s">
        <v>34</v>
      </c>
      <c r="H7" s="10">
        <v>8</v>
      </c>
      <c r="I7" s="115" t="s">
        <v>243</v>
      </c>
      <c r="J7" s="15" t="s">
        <v>36</v>
      </c>
      <c r="K7" s="16"/>
      <c r="L7" s="17">
        <v>44593</v>
      </c>
      <c r="M7" s="17">
        <v>44910</v>
      </c>
      <c r="N7" s="18">
        <v>14000000</v>
      </c>
      <c r="O7" s="16"/>
      <c r="P7" s="16" t="s">
        <v>37</v>
      </c>
      <c r="Q7" s="19">
        <f>37+1</f>
        <v>38</v>
      </c>
      <c r="R7" s="113" t="s">
        <v>244</v>
      </c>
      <c r="S7" s="20" t="s">
        <v>38</v>
      </c>
      <c r="T7" s="21">
        <v>1</v>
      </c>
      <c r="U7" s="22">
        <v>8</v>
      </c>
      <c r="V7" s="1"/>
      <c r="W7" s="1"/>
      <c r="X7" s="1"/>
      <c r="Y7" s="1"/>
      <c r="Z7" s="1"/>
      <c r="AA7" s="1"/>
    </row>
    <row r="8" spans="1:27" ht="59.25" customHeight="1" x14ac:dyDescent="0.2">
      <c r="A8" s="127"/>
      <c r="B8" s="23"/>
      <c r="C8" s="23"/>
      <c r="D8" s="23"/>
      <c r="E8" s="11" t="s">
        <v>39</v>
      </c>
      <c r="F8" s="24">
        <v>2</v>
      </c>
      <c r="G8" s="25" t="s">
        <v>40</v>
      </c>
      <c r="H8" s="23">
        <v>2</v>
      </c>
      <c r="I8" s="14" t="s">
        <v>35</v>
      </c>
      <c r="J8" s="15" t="s">
        <v>41</v>
      </c>
      <c r="K8" s="26"/>
      <c r="L8" s="27">
        <v>44593</v>
      </c>
      <c r="M8" s="27">
        <v>44910</v>
      </c>
      <c r="N8" s="28">
        <f>+(7000000*2)</f>
        <v>14000000</v>
      </c>
      <c r="O8" s="26"/>
      <c r="P8" s="26" t="s">
        <v>37</v>
      </c>
      <c r="Q8" s="29">
        <v>1</v>
      </c>
      <c r="R8" s="175" t="s">
        <v>246</v>
      </c>
      <c r="S8" s="30"/>
      <c r="T8" s="31">
        <v>0.5</v>
      </c>
      <c r="U8" s="32"/>
      <c r="V8" s="1"/>
      <c r="W8" s="1"/>
      <c r="X8" s="1"/>
      <c r="Y8" s="1"/>
      <c r="Z8" s="1"/>
      <c r="AA8" s="1"/>
    </row>
    <row r="9" spans="1:27" ht="131.25" customHeight="1" x14ac:dyDescent="0.2">
      <c r="A9" s="127"/>
      <c r="B9" s="23" t="s">
        <v>42</v>
      </c>
      <c r="C9" s="23" t="s">
        <v>43</v>
      </c>
      <c r="D9" s="23" t="s">
        <v>44</v>
      </c>
      <c r="E9" s="33" t="s">
        <v>45</v>
      </c>
      <c r="F9" s="24">
        <v>3</v>
      </c>
      <c r="G9" s="34" t="s">
        <v>46</v>
      </c>
      <c r="H9" s="23">
        <v>1</v>
      </c>
      <c r="I9" s="2" t="s">
        <v>47</v>
      </c>
      <c r="J9" s="15" t="s">
        <v>48</v>
      </c>
      <c r="K9" s="26"/>
      <c r="L9" s="27">
        <v>44593</v>
      </c>
      <c r="M9" s="27">
        <v>44910</v>
      </c>
      <c r="N9" s="28">
        <v>33000000</v>
      </c>
      <c r="O9" s="26"/>
      <c r="P9" s="26" t="s">
        <v>37</v>
      </c>
      <c r="Q9" s="24">
        <v>1</v>
      </c>
      <c r="R9" s="24" t="s">
        <v>247</v>
      </c>
      <c r="S9" s="30" t="s">
        <v>49</v>
      </c>
      <c r="T9" s="35">
        <v>1</v>
      </c>
      <c r="U9" s="22">
        <v>8</v>
      </c>
      <c r="V9" s="1"/>
      <c r="W9" s="1"/>
      <c r="X9" s="1"/>
      <c r="Y9" s="1"/>
      <c r="Z9" s="1"/>
      <c r="AA9" s="1" t="s">
        <v>26</v>
      </c>
    </row>
    <row r="10" spans="1:27" ht="166.5" customHeight="1" x14ac:dyDescent="0.2">
      <c r="A10" s="127"/>
      <c r="B10" s="36"/>
      <c r="C10" s="36" t="s">
        <v>50</v>
      </c>
      <c r="D10" s="23" t="s">
        <v>51</v>
      </c>
      <c r="E10" s="37" t="s">
        <v>52</v>
      </c>
      <c r="F10" s="24">
        <v>4</v>
      </c>
      <c r="G10" s="38" t="s">
        <v>53</v>
      </c>
      <c r="H10" s="23">
        <v>1</v>
      </c>
      <c r="I10" s="2" t="s">
        <v>54</v>
      </c>
      <c r="J10" s="24" t="s">
        <v>55</v>
      </c>
      <c r="K10" s="30"/>
      <c r="L10" s="27">
        <v>44593</v>
      </c>
      <c r="M10" s="27">
        <v>44910</v>
      </c>
      <c r="N10" s="28">
        <v>11000000</v>
      </c>
      <c r="O10" s="26"/>
      <c r="P10" s="26" t="s">
        <v>37</v>
      </c>
      <c r="Q10" s="24">
        <v>1</v>
      </c>
      <c r="R10" s="24" t="s">
        <v>248</v>
      </c>
      <c r="S10" s="30" t="s">
        <v>56</v>
      </c>
      <c r="T10" s="35">
        <v>0.9</v>
      </c>
      <c r="U10" s="39">
        <v>8</v>
      </c>
      <c r="V10" s="1"/>
      <c r="W10" s="1"/>
      <c r="X10" s="1"/>
      <c r="Y10" s="1"/>
      <c r="Z10" s="24" t="s">
        <v>57</v>
      </c>
      <c r="AA10" s="40"/>
    </row>
    <row r="11" spans="1:27" ht="131.25" customHeight="1" x14ac:dyDescent="0.2">
      <c r="A11" s="127"/>
      <c r="B11" s="41"/>
      <c r="C11" s="42" t="s">
        <v>58</v>
      </c>
      <c r="D11" s="43" t="s">
        <v>59</v>
      </c>
      <c r="E11" s="37" t="s">
        <v>60</v>
      </c>
      <c r="F11" s="24">
        <v>5</v>
      </c>
      <c r="G11" s="44" t="s">
        <v>61</v>
      </c>
      <c r="H11" s="45">
        <v>1</v>
      </c>
      <c r="I11" s="46" t="s">
        <v>62</v>
      </c>
      <c r="J11" s="47" t="s">
        <v>63</v>
      </c>
      <c r="K11" s="26"/>
      <c r="L11" s="27">
        <v>44593</v>
      </c>
      <c r="M11" s="27">
        <v>44910</v>
      </c>
      <c r="N11" s="28">
        <v>11000000</v>
      </c>
      <c r="O11" s="26"/>
      <c r="P11" s="26" t="s">
        <v>37</v>
      </c>
      <c r="Q11" s="48"/>
      <c r="R11" s="24"/>
      <c r="S11" s="30" t="s">
        <v>64</v>
      </c>
      <c r="T11" s="31">
        <v>0.1</v>
      </c>
      <c r="U11" s="39">
        <f>IF(T11&lt;=33%,1,IF(T11&lt;76%,3,IF(T11&lt;100%,4,)))</f>
        <v>1</v>
      </c>
      <c r="V11" s="1"/>
      <c r="W11" s="1"/>
      <c r="X11" s="1"/>
      <c r="Y11" s="1"/>
      <c r="Z11" s="1"/>
      <c r="AA11" s="1" t="s">
        <v>65</v>
      </c>
    </row>
    <row r="12" spans="1:27" ht="63.75" customHeight="1" x14ac:dyDescent="0.2">
      <c r="A12" s="127"/>
      <c r="B12" s="23" t="s">
        <v>66</v>
      </c>
      <c r="C12" s="15" t="s">
        <v>67</v>
      </c>
      <c r="D12" s="23" t="s">
        <v>68</v>
      </c>
      <c r="E12" s="118" t="s">
        <v>69</v>
      </c>
      <c r="F12" s="24">
        <v>6</v>
      </c>
      <c r="G12" s="25" t="s">
        <v>70</v>
      </c>
      <c r="H12" s="23">
        <v>1</v>
      </c>
      <c r="I12" s="2" t="s">
        <v>71</v>
      </c>
      <c r="J12" s="15" t="s">
        <v>72</v>
      </c>
      <c r="K12" s="26"/>
      <c r="L12" s="27">
        <v>44593</v>
      </c>
      <c r="M12" s="27">
        <v>44910</v>
      </c>
      <c r="N12" s="28">
        <v>120000000</v>
      </c>
      <c r="O12" s="26"/>
      <c r="P12" s="26" t="s">
        <v>37</v>
      </c>
      <c r="Q12" s="24">
        <v>1</v>
      </c>
      <c r="R12" s="24" t="s">
        <v>249</v>
      </c>
      <c r="S12" s="30" t="s">
        <v>73</v>
      </c>
      <c r="T12" s="35">
        <v>1</v>
      </c>
      <c r="U12" s="39">
        <v>8</v>
      </c>
      <c r="V12" s="1"/>
      <c r="W12" s="1"/>
      <c r="X12" s="1"/>
      <c r="Y12" s="1"/>
      <c r="Z12" s="1"/>
      <c r="AA12" s="1"/>
    </row>
    <row r="13" spans="1:27" ht="113.25" customHeight="1" x14ac:dyDescent="0.2">
      <c r="A13" s="127"/>
      <c r="B13" s="23"/>
      <c r="C13" s="23"/>
      <c r="D13" s="23" t="s">
        <v>74</v>
      </c>
      <c r="E13" s="131"/>
      <c r="F13" s="24">
        <v>7</v>
      </c>
      <c r="G13" s="25" t="s">
        <v>75</v>
      </c>
      <c r="H13" s="23">
        <v>1</v>
      </c>
      <c r="I13" s="2" t="s">
        <v>76</v>
      </c>
      <c r="J13" s="15" t="s">
        <v>72</v>
      </c>
      <c r="K13" s="26"/>
      <c r="L13" s="27">
        <v>44593</v>
      </c>
      <c r="M13" s="27">
        <v>44910</v>
      </c>
      <c r="N13" s="28"/>
      <c r="O13" s="26"/>
      <c r="P13" s="26"/>
      <c r="Q13" s="24">
        <v>1</v>
      </c>
      <c r="R13" s="24" t="s">
        <v>250</v>
      </c>
      <c r="S13" s="30" t="s">
        <v>77</v>
      </c>
      <c r="T13" s="35">
        <v>1</v>
      </c>
      <c r="U13" s="39">
        <v>8</v>
      </c>
      <c r="V13" s="1"/>
      <c r="W13" s="1"/>
      <c r="X13" s="1"/>
      <c r="Y13" s="1"/>
      <c r="Z13" s="1"/>
      <c r="AA13" s="1"/>
    </row>
    <row r="14" spans="1:27" ht="117.75" customHeight="1" x14ac:dyDescent="0.2">
      <c r="A14" s="127"/>
      <c r="B14" s="23"/>
      <c r="C14" s="132" t="s">
        <v>78</v>
      </c>
      <c r="D14" s="133" t="s">
        <v>79</v>
      </c>
      <c r="E14" s="131"/>
      <c r="F14" s="24">
        <v>8</v>
      </c>
      <c r="G14" s="49" t="s">
        <v>80</v>
      </c>
      <c r="H14" s="23">
        <v>1</v>
      </c>
      <c r="I14" s="2" t="s">
        <v>81</v>
      </c>
      <c r="J14" s="15" t="s">
        <v>72</v>
      </c>
      <c r="K14" s="26"/>
      <c r="L14" s="27">
        <v>44593</v>
      </c>
      <c r="M14" s="27">
        <v>44910</v>
      </c>
      <c r="N14" s="28"/>
      <c r="O14" s="26"/>
      <c r="P14" s="26"/>
      <c r="Q14" s="48">
        <v>1</v>
      </c>
      <c r="R14" s="24" t="s">
        <v>251</v>
      </c>
      <c r="S14" s="30" t="s">
        <v>82</v>
      </c>
      <c r="T14" s="35">
        <v>1</v>
      </c>
      <c r="U14" s="39">
        <v>8</v>
      </c>
      <c r="V14" s="1"/>
      <c r="W14" s="1"/>
      <c r="X14" s="1"/>
      <c r="Y14" s="1"/>
      <c r="Z14" s="1"/>
      <c r="AA14" s="1"/>
    </row>
    <row r="15" spans="1:27" ht="93.75" customHeight="1" x14ac:dyDescent="0.2">
      <c r="A15" s="127"/>
      <c r="B15" s="23"/>
      <c r="C15" s="123"/>
      <c r="D15" s="123"/>
      <c r="E15" s="119"/>
      <c r="F15" s="24">
        <v>9</v>
      </c>
      <c r="G15" s="25" t="s">
        <v>83</v>
      </c>
      <c r="H15" s="23">
        <v>1</v>
      </c>
      <c r="I15" s="2" t="s">
        <v>84</v>
      </c>
      <c r="J15" s="15"/>
      <c r="K15" s="26"/>
      <c r="L15" s="27"/>
      <c r="M15" s="27"/>
      <c r="N15" s="28"/>
      <c r="O15" s="26"/>
      <c r="P15" s="26"/>
      <c r="Q15" s="48">
        <v>1</v>
      </c>
      <c r="R15" s="24" t="s">
        <v>252</v>
      </c>
      <c r="S15" s="30" t="s">
        <v>85</v>
      </c>
      <c r="T15" s="35">
        <v>1</v>
      </c>
      <c r="U15" s="39">
        <v>8</v>
      </c>
      <c r="V15" s="1"/>
      <c r="W15" s="1"/>
      <c r="X15" s="1"/>
      <c r="Y15" s="1"/>
      <c r="Z15" s="1"/>
      <c r="AA15" s="1"/>
    </row>
    <row r="16" spans="1:27" ht="52.5" customHeight="1" x14ac:dyDescent="0.2">
      <c r="A16" s="127"/>
      <c r="B16" s="23"/>
      <c r="C16" s="23"/>
      <c r="D16" s="23" t="s">
        <v>86</v>
      </c>
      <c r="E16" s="2"/>
      <c r="F16" s="24">
        <v>10</v>
      </c>
      <c r="G16" s="25" t="s">
        <v>87</v>
      </c>
      <c r="H16" s="23">
        <v>1</v>
      </c>
      <c r="I16" s="2" t="s">
        <v>88</v>
      </c>
      <c r="J16" s="15" t="s">
        <v>72</v>
      </c>
      <c r="K16" s="26"/>
      <c r="L16" s="27">
        <v>44593</v>
      </c>
      <c r="M16" s="27">
        <v>44910</v>
      </c>
      <c r="N16" s="28"/>
      <c r="O16" s="26"/>
      <c r="P16" s="26"/>
      <c r="Q16" s="24">
        <v>1</v>
      </c>
      <c r="R16" s="24" t="s">
        <v>253</v>
      </c>
      <c r="S16" s="24" t="s">
        <v>89</v>
      </c>
      <c r="T16" s="35">
        <v>1</v>
      </c>
      <c r="U16" s="39">
        <v>8</v>
      </c>
      <c r="V16" s="1"/>
      <c r="W16" s="1"/>
      <c r="X16" s="1"/>
      <c r="Y16" s="1"/>
      <c r="Z16" s="26" t="s">
        <v>90</v>
      </c>
      <c r="AA16" s="1"/>
    </row>
    <row r="17" spans="1:27" ht="85.5" customHeight="1" x14ac:dyDescent="0.2">
      <c r="A17" s="127"/>
      <c r="B17" s="23" t="s">
        <v>91</v>
      </c>
      <c r="C17" s="23" t="s">
        <v>92</v>
      </c>
      <c r="D17" s="23" t="s">
        <v>93</v>
      </c>
      <c r="E17" s="118" t="s">
        <v>94</v>
      </c>
      <c r="F17" s="24">
        <v>11</v>
      </c>
      <c r="G17" s="25" t="s">
        <v>95</v>
      </c>
      <c r="H17" s="23">
        <v>1</v>
      </c>
      <c r="I17" s="2" t="s">
        <v>96</v>
      </c>
      <c r="J17" s="15" t="s">
        <v>72</v>
      </c>
      <c r="K17" s="26"/>
      <c r="L17" s="27">
        <v>44593</v>
      </c>
      <c r="M17" s="27">
        <v>44910</v>
      </c>
      <c r="N17" s="28">
        <v>70000000</v>
      </c>
      <c r="O17" s="26"/>
      <c r="P17" s="50" t="s">
        <v>37</v>
      </c>
      <c r="Q17" s="24">
        <v>1</v>
      </c>
      <c r="R17" s="24" t="s">
        <v>254</v>
      </c>
      <c r="S17" s="30" t="s">
        <v>97</v>
      </c>
      <c r="T17" s="35">
        <v>1</v>
      </c>
      <c r="U17" s="39">
        <v>8</v>
      </c>
      <c r="V17" s="1"/>
      <c r="W17" s="1"/>
      <c r="X17" s="1"/>
      <c r="Y17" s="1"/>
      <c r="Z17" s="1"/>
      <c r="AA17" s="1"/>
    </row>
    <row r="18" spans="1:27" ht="119.25" customHeight="1" x14ac:dyDescent="0.2">
      <c r="A18" s="127"/>
      <c r="B18" s="23"/>
      <c r="C18" s="23" t="s">
        <v>98</v>
      </c>
      <c r="D18" s="23" t="s">
        <v>99</v>
      </c>
      <c r="E18" s="131"/>
      <c r="F18" s="24">
        <v>12</v>
      </c>
      <c r="G18" s="116" t="s">
        <v>100</v>
      </c>
      <c r="H18" s="23">
        <v>1</v>
      </c>
      <c r="I18" s="2" t="s">
        <v>101</v>
      </c>
      <c r="J18" s="15" t="s">
        <v>72</v>
      </c>
      <c r="K18" s="26"/>
      <c r="L18" s="27">
        <v>44593</v>
      </c>
      <c r="M18" s="27">
        <v>44910</v>
      </c>
      <c r="N18" s="28">
        <v>30000000</v>
      </c>
      <c r="O18" s="26"/>
      <c r="P18" s="52" t="s">
        <v>37</v>
      </c>
      <c r="Q18" s="48">
        <v>2</v>
      </c>
      <c r="R18" s="24" t="s">
        <v>255</v>
      </c>
      <c r="S18" s="30" t="s">
        <v>102</v>
      </c>
      <c r="T18" s="35">
        <v>1</v>
      </c>
      <c r="U18" s="39">
        <v>8</v>
      </c>
      <c r="V18" s="1"/>
      <c r="W18" s="1"/>
      <c r="X18" s="1"/>
      <c r="Y18" s="1"/>
      <c r="Z18" s="1"/>
      <c r="AA18" s="1"/>
    </row>
    <row r="19" spans="1:27" ht="57" customHeight="1" x14ac:dyDescent="0.2">
      <c r="A19" s="127"/>
      <c r="B19" s="23"/>
      <c r="C19" s="23"/>
      <c r="D19" s="23"/>
      <c r="E19" s="119"/>
      <c r="F19" s="24">
        <v>13</v>
      </c>
      <c r="G19" s="117"/>
      <c r="H19" s="2">
        <v>1</v>
      </c>
      <c r="I19" s="24" t="s">
        <v>103</v>
      </c>
      <c r="J19" s="53" t="s">
        <v>72</v>
      </c>
      <c r="K19" s="26"/>
      <c r="L19" s="17">
        <v>44593</v>
      </c>
      <c r="M19" s="17">
        <v>44910</v>
      </c>
      <c r="N19" s="18"/>
      <c r="O19" s="16"/>
      <c r="P19" s="16"/>
      <c r="Q19" s="54">
        <v>1</v>
      </c>
      <c r="R19" s="55"/>
      <c r="S19" s="26"/>
      <c r="T19" s="35">
        <v>0.2</v>
      </c>
      <c r="U19" s="39">
        <f>IF(T19&lt;=33%,1,IF(T19&lt;76%,3,IF(T19&lt;100%,4,)))</f>
        <v>1</v>
      </c>
      <c r="V19" s="1"/>
      <c r="W19" s="1"/>
      <c r="X19" s="1"/>
      <c r="Y19" s="1"/>
      <c r="Z19" s="1"/>
      <c r="AA19" s="1"/>
    </row>
    <row r="20" spans="1:27" ht="57" customHeight="1" x14ac:dyDescent="0.2">
      <c r="A20" s="127"/>
      <c r="B20" s="23" t="s">
        <v>104</v>
      </c>
      <c r="C20" s="23" t="s">
        <v>105</v>
      </c>
      <c r="D20" s="23" t="s">
        <v>106</v>
      </c>
      <c r="E20" s="118" t="s">
        <v>107</v>
      </c>
      <c r="F20" s="24">
        <v>14</v>
      </c>
      <c r="G20" s="120" t="s">
        <v>108</v>
      </c>
      <c r="H20" s="25">
        <v>1</v>
      </c>
      <c r="I20" s="25" t="s">
        <v>109</v>
      </c>
      <c r="J20" s="24" t="s">
        <v>72</v>
      </c>
      <c r="K20" s="26"/>
      <c r="L20" s="27">
        <v>44593</v>
      </c>
      <c r="M20" s="27">
        <v>44910</v>
      </c>
      <c r="N20" s="28">
        <v>30000000</v>
      </c>
      <c r="O20" s="26"/>
      <c r="P20" s="50" t="s">
        <v>37</v>
      </c>
      <c r="Q20" s="24">
        <v>1</v>
      </c>
      <c r="R20" s="24" t="s">
        <v>256</v>
      </c>
      <c r="S20" s="24" t="s">
        <v>110</v>
      </c>
      <c r="T20" s="35">
        <v>0.6</v>
      </c>
      <c r="U20" s="39">
        <v>8</v>
      </c>
      <c r="V20" s="1"/>
      <c r="W20" s="1"/>
      <c r="X20" s="1"/>
      <c r="Y20" s="1"/>
      <c r="Z20" s="1"/>
      <c r="AA20" s="1"/>
    </row>
    <row r="21" spans="1:27" ht="48" customHeight="1" x14ac:dyDescent="0.2">
      <c r="A21" s="127"/>
      <c r="B21" s="23"/>
      <c r="C21" s="23"/>
      <c r="D21" s="23"/>
      <c r="E21" s="119"/>
      <c r="F21" s="24">
        <v>15</v>
      </c>
      <c r="G21" s="121"/>
      <c r="H21" s="25">
        <v>1</v>
      </c>
      <c r="I21" s="25" t="s">
        <v>111</v>
      </c>
      <c r="J21" s="15" t="s">
        <v>72</v>
      </c>
      <c r="K21" s="26"/>
      <c r="L21" s="27">
        <v>44593</v>
      </c>
      <c r="M21" s="27">
        <v>44910</v>
      </c>
      <c r="N21" s="28"/>
      <c r="O21" s="26"/>
      <c r="P21" s="56"/>
      <c r="Q21" s="24">
        <v>1</v>
      </c>
      <c r="R21" s="24" t="s">
        <v>257</v>
      </c>
      <c r="S21" s="24" t="s">
        <v>110</v>
      </c>
      <c r="T21" s="35">
        <v>0.6</v>
      </c>
      <c r="U21" s="39">
        <v>8</v>
      </c>
      <c r="V21" s="1"/>
      <c r="W21" s="1"/>
      <c r="X21" s="1"/>
      <c r="Y21" s="1"/>
      <c r="Z21" s="1"/>
      <c r="AA21" s="1"/>
    </row>
    <row r="22" spans="1:27" ht="92.25" customHeight="1" x14ac:dyDescent="0.2">
      <c r="A22" s="127"/>
      <c r="B22" s="23" t="s">
        <v>112</v>
      </c>
      <c r="C22" s="23" t="s">
        <v>113</v>
      </c>
      <c r="D22" s="23" t="s">
        <v>114</v>
      </c>
      <c r="E22" s="118" t="s">
        <v>115</v>
      </c>
      <c r="F22" s="24">
        <v>16</v>
      </c>
      <c r="G22" s="25" t="s">
        <v>116</v>
      </c>
      <c r="H22" s="23">
        <v>1</v>
      </c>
      <c r="I22" s="2" t="s">
        <v>117</v>
      </c>
      <c r="J22" s="15" t="s">
        <v>118</v>
      </c>
      <c r="K22" s="26"/>
      <c r="L22" s="27">
        <v>44593</v>
      </c>
      <c r="M22" s="27">
        <v>44910</v>
      </c>
      <c r="N22" s="28">
        <v>40000000</v>
      </c>
      <c r="O22" s="26"/>
      <c r="P22" s="26" t="s">
        <v>37</v>
      </c>
      <c r="Q22" s="48">
        <v>1</v>
      </c>
      <c r="R22" s="24" t="s">
        <v>258</v>
      </c>
      <c r="S22" s="24" t="s">
        <v>119</v>
      </c>
      <c r="T22" s="35">
        <v>1</v>
      </c>
      <c r="U22" s="39">
        <v>8</v>
      </c>
      <c r="V22" s="1"/>
      <c r="W22" s="1"/>
      <c r="X22" s="1"/>
      <c r="Y22" s="1"/>
      <c r="Z22" s="1"/>
      <c r="AA22" s="1"/>
    </row>
    <row r="23" spans="1:27" ht="69.75" customHeight="1" x14ac:dyDescent="0.2">
      <c r="A23" s="124"/>
      <c r="B23" s="36"/>
      <c r="C23" s="36" t="s">
        <v>120</v>
      </c>
      <c r="D23" s="36" t="s">
        <v>121</v>
      </c>
      <c r="E23" s="128"/>
      <c r="F23" s="24">
        <v>17</v>
      </c>
      <c r="G23" s="57" t="s">
        <v>122</v>
      </c>
      <c r="H23" s="36">
        <v>1</v>
      </c>
      <c r="I23" s="58" t="s">
        <v>123</v>
      </c>
      <c r="J23" s="47" t="s">
        <v>118</v>
      </c>
      <c r="K23" s="7"/>
      <c r="L23" s="59">
        <v>44593</v>
      </c>
      <c r="M23" s="59">
        <v>44910</v>
      </c>
      <c r="N23" s="60"/>
      <c r="O23" s="7"/>
      <c r="P23" s="61"/>
      <c r="Q23" s="62">
        <v>1</v>
      </c>
      <c r="R23" s="63" t="s">
        <v>259</v>
      </c>
      <c r="S23" s="64"/>
      <c r="T23" s="65">
        <v>0.3</v>
      </c>
      <c r="U23" s="39">
        <f>IF(T23&lt;=33%,1,IF(T23&lt;76%,3,IF(T23&lt;100%,4,)))</f>
        <v>1</v>
      </c>
      <c r="V23" s="1"/>
      <c r="W23" s="1"/>
      <c r="X23" s="1"/>
      <c r="Y23" s="1"/>
      <c r="Z23" s="1"/>
      <c r="AA23" s="1"/>
    </row>
    <row r="24" spans="1:27"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c r="AA24" s="1"/>
    </row>
    <row r="25" spans="1:27" ht="19.5" customHeight="1" x14ac:dyDescent="0.2">
      <c r="A25" s="5" t="s">
        <v>124</v>
      </c>
      <c r="B25" s="54" t="s">
        <v>125</v>
      </c>
      <c r="C25" s="5"/>
      <c r="D25" s="5"/>
      <c r="E25" s="1"/>
      <c r="F25" s="1"/>
      <c r="G25" s="1"/>
      <c r="H25" s="1"/>
      <c r="I25" s="1"/>
      <c r="J25" s="1"/>
      <c r="K25" s="1"/>
      <c r="L25" s="1"/>
      <c r="M25" s="1"/>
      <c r="N25" s="1"/>
      <c r="O25" s="1"/>
      <c r="P25" s="1"/>
      <c r="Q25" s="1"/>
      <c r="R25" s="1"/>
      <c r="S25" s="1"/>
      <c r="T25" s="1"/>
      <c r="U25" s="1"/>
      <c r="V25" s="1"/>
      <c r="W25" s="1"/>
      <c r="X25" s="1"/>
      <c r="Y25" s="1"/>
      <c r="Z25" s="1"/>
      <c r="AA25" s="1"/>
    </row>
    <row r="26" spans="1:27" ht="19.5" customHeight="1" x14ac:dyDescent="0.2">
      <c r="A26" s="5" t="s">
        <v>126</v>
      </c>
      <c r="B26" s="54" t="s">
        <v>127</v>
      </c>
      <c r="C26" s="5"/>
      <c r="D26" s="5"/>
      <c r="E26" s="1"/>
      <c r="F26" s="1"/>
      <c r="G26" s="1"/>
      <c r="H26" s="1"/>
      <c r="I26" s="1"/>
      <c r="J26" s="1"/>
      <c r="K26" s="1"/>
      <c r="L26" s="1"/>
      <c r="M26" s="1"/>
      <c r="N26" s="1"/>
      <c r="O26" s="1"/>
      <c r="P26" s="1"/>
      <c r="Q26" s="1"/>
      <c r="R26" s="1"/>
      <c r="S26" s="1"/>
      <c r="T26" s="1"/>
      <c r="U26" s="1"/>
      <c r="V26" s="1"/>
      <c r="W26" s="1"/>
      <c r="X26" s="1"/>
      <c r="Y26" s="1"/>
      <c r="Z26" s="1"/>
      <c r="AA26" s="1"/>
    </row>
    <row r="27" spans="1:27"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c r="AA27" s="1"/>
    </row>
    <row r="28" spans="1:27"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c r="AA28" s="1"/>
    </row>
    <row r="29" spans="1:27"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c r="AA29" s="1"/>
    </row>
    <row r="30" spans="1:27"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c r="AA30" s="1"/>
    </row>
    <row r="31" spans="1:27"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c r="AA31" s="1"/>
    </row>
    <row r="32" spans="1:27"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c r="AA32" s="1"/>
    </row>
    <row r="33" spans="1:27"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c r="AA33" s="1"/>
    </row>
    <row r="34" spans="1:27"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c r="AA34" s="1"/>
    </row>
    <row r="35" spans="1:27"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c r="AA35" s="1"/>
    </row>
    <row r="36" spans="1:27"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c r="AA36" s="1"/>
    </row>
    <row r="37" spans="1:27"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c r="AA37" s="1"/>
    </row>
    <row r="38" spans="1:27"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c r="AA38" s="1"/>
    </row>
    <row r="39" spans="1:27"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c r="AA39" s="1"/>
    </row>
    <row r="40" spans="1:27"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c r="AA40" s="1"/>
    </row>
    <row r="41" spans="1:27"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c r="AA41" s="1"/>
    </row>
    <row r="42" spans="1:27"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c r="AA42" s="1"/>
    </row>
    <row r="43" spans="1:27"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c r="AA43" s="1"/>
    </row>
    <row r="44" spans="1:27"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c r="AA44" s="1"/>
    </row>
    <row r="45" spans="1:27"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c r="AA45" s="1"/>
    </row>
    <row r="46" spans="1:27"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c r="AA46" s="1"/>
    </row>
    <row r="47" spans="1:27"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c r="AA47" s="1"/>
    </row>
    <row r="48" spans="1:27"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c r="AA48" s="1"/>
    </row>
    <row r="49" spans="1:27"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c r="AA49" s="1"/>
    </row>
    <row r="50" spans="1:27"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c r="AA50" s="1"/>
    </row>
    <row r="51" spans="1:27"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c r="AA51" s="1"/>
    </row>
    <row r="52" spans="1:27"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c r="AA52" s="1"/>
    </row>
    <row r="53" spans="1:27"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c r="AA53" s="1"/>
    </row>
    <row r="54" spans="1:27"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c r="AA54" s="1"/>
    </row>
    <row r="55" spans="1:27"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c r="AA55" s="1"/>
    </row>
    <row r="56" spans="1:27"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c r="AA56" s="1"/>
    </row>
    <row r="57" spans="1:27"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c r="AA57" s="1"/>
    </row>
    <row r="58" spans="1:27"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c r="AA58" s="1"/>
    </row>
    <row r="59" spans="1:27"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c r="AA59" s="1"/>
    </row>
    <row r="60" spans="1:27"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c r="AA60" s="1"/>
    </row>
    <row r="61" spans="1:27"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c r="AA61" s="1"/>
    </row>
    <row r="62" spans="1:27"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c r="AA62" s="1"/>
    </row>
    <row r="63" spans="1:27"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c r="AA63" s="1"/>
    </row>
    <row r="64" spans="1:27"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c r="AA64" s="1"/>
    </row>
    <row r="65" spans="1:27"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c r="AA65" s="1"/>
    </row>
    <row r="66" spans="1:27"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c r="AA66" s="1"/>
    </row>
    <row r="67" spans="1:27"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c r="AA67" s="1"/>
    </row>
    <row r="68" spans="1:27"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c r="AA68" s="1"/>
    </row>
    <row r="69" spans="1:27"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c r="AA69" s="1"/>
    </row>
    <row r="70" spans="1:27"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c r="AA70" s="1"/>
    </row>
    <row r="71" spans="1:27"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c r="AA71" s="1"/>
    </row>
    <row r="72" spans="1:27"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c r="AA72" s="1"/>
    </row>
    <row r="73" spans="1:27"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c r="AA73" s="1"/>
    </row>
    <row r="74" spans="1:27"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c r="AA74" s="1"/>
    </row>
    <row r="75" spans="1:27"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c r="AA75" s="1"/>
    </row>
    <row r="76" spans="1:27"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c r="AA76" s="1"/>
    </row>
    <row r="77" spans="1:27"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c r="AA77" s="1"/>
    </row>
    <row r="78" spans="1:27"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c r="AA78" s="1"/>
    </row>
    <row r="79" spans="1:27"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c r="AA79" s="1"/>
    </row>
    <row r="80" spans="1:27"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c r="AA80" s="1"/>
    </row>
    <row r="81" spans="1:27"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c r="AA81" s="1"/>
    </row>
    <row r="82" spans="1:27"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c r="AA82" s="1"/>
    </row>
    <row r="83" spans="1:27"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c r="AA83" s="1"/>
    </row>
    <row r="84" spans="1:27"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c r="AA84" s="1"/>
    </row>
    <row r="85" spans="1:27"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c r="AA85" s="1"/>
    </row>
    <row r="86" spans="1:27"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c r="AA86" s="1"/>
    </row>
    <row r="87" spans="1:27"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c r="AA87" s="1"/>
    </row>
    <row r="88" spans="1:27"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c r="AA88" s="1"/>
    </row>
    <row r="89" spans="1:27"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c r="AA89" s="1"/>
    </row>
    <row r="90" spans="1:27"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c r="AA90" s="1"/>
    </row>
    <row r="91" spans="1:27"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c r="AA91" s="1"/>
    </row>
    <row r="92" spans="1:27"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c r="AA92" s="1"/>
    </row>
    <row r="93" spans="1:27"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c r="AA93" s="1"/>
    </row>
    <row r="94" spans="1:27"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c r="AA94" s="1"/>
    </row>
    <row r="95" spans="1:27"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c r="AA95" s="1"/>
    </row>
    <row r="96" spans="1:27"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c r="AA96" s="1"/>
    </row>
    <row r="97" spans="1:27"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c r="AA97" s="1"/>
    </row>
    <row r="98" spans="1:27"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c r="AA98" s="1"/>
    </row>
    <row r="99" spans="1:27"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c r="AA99" s="1"/>
    </row>
    <row r="100" spans="1:27"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32">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G18:G19"/>
    <mergeCell ref="E20:E21"/>
    <mergeCell ref="G20:G21"/>
    <mergeCell ref="A5:A6"/>
    <mergeCell ref="B5:B6"/>
    <mergeCell ref="C5:C6"/>
    <mergeCell ref="D5:D6"/>
    <mergeCell ref="F5:F6"/>
    <mergeCell ref="G5:G6"/>
    <mergeCell ref="A7:A23"/>
    <mergeCell ref="E22:E23"/>
    <mergeCell ref="E5:E6"/>
    <mergeCell ref="E12:E15"/>
    <mergeCell ref="C14:C15"/>
    <mergeCell ref="D14:D15"/>
    <mergeCell ref="E17:E19"/>
  </mergeCells>
  <conditionalFormatting sqref="U7:U23">
    <cfRule type="cellIs" dxfId="27" priority="1" stopIfTrue="1" operator="between">
      <formula>3</formula>
      <formula>4</formula>
    </cfRule>
  </conditionalFormatting>
  <conditionalFormatting sqref="U7:U23">
    <cfRule type="cellIs" dxfId="26" priority="2" stopIfTrue="1" operator="greaterThan">
      <formula>3</formula>
    </cfRule>
  </conditionalFormatting>
  <conditionalFormatting sqref="U7:U23">
    <cfRule type="cellIs" dxfId="25" priority="3" stopIfTrue="1" operator="between">
      <formula>1</formula>
      <formula>1</formula>
    </cfRule>
  </conditionalFormatting>
  <conditionalFormatting sqref="U7:U23">
    <cfRule type="cellIs" dxfId="24" priority="4" stopIfTrue="1" operator="between">
      <formula>3</formula>
      <formula>3</formula>
    </cfRule>
  </conditionalFormatting>
  <pageMargins left="0.70866141732283472" right="0.70866141732283472" top="0.74803149606299213" bottom="0.74803149606299213" header="0" footer="0"/>
  <pageSetup paperSize="5" scale="5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9"/>
  <sheetViews>
    <sheetView topLeftCell="F1" workbookViewId="0">
      <selection activeCell="R18" sqref="R18"/>
    </sheetView>
  </sheetViews>
  <sheetFormatPr baseColWidth="10" defaultColWidth="12.5703125" defaultRowHeight="15" customHeight="1" x14ac:dyDescent="0.2"/>
  <cols>
    <col min="1" max="1" width="20.42578125" customWidth="1"/>
    <col min="2" max="2" width="13.7109375" customWidth="1"/>
    <col min="3" max="3" width="15.140625" customWidth="1"/>
    <col min="4" max="4" width="20" customWidth="1"/>
    <col min="7" max="7" width="17" customWidth="1"/>
    <col min="8"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32" customWidth="1"/>
    <col min="19" max="19" width="24" customWidth="1"/>
    <col min="20" max="20" width="28" customWidth="1"/>
    <col min="21" max="21" width="17.7109375" customWidth="1"/>
    <col min="22" max="28" width="11.28515625" customWidth="1"/>
  </cols>
  <sheetData>
    <row r="1" spans="1:28" ht="25.5" customHeight="1" x14ac:dyDescent="0.2">
      <c r="A1" s="143"/>
      <c r="B1" s="144" t="s">
        <v>0</v>
      </c>
      <c r="C1" s="145"/>
      <c r="D1" s="145"/>
      <c r="E1" s="145"/>
      <c r="F1" s="145"/>
      <c r="G1" s="145"/>
      <c r="H1" s="145"/>
      <c r="I1" s="145"/>
      <c r="J1" s="145"/>
      <c r="K1" s="145"/>
      <c r="L1" s="145"/>
      <c r="M1" s="145"/>
      <c r="N1" s="145"/>
      <c r="O1" s="145"/>
      <c r="P1" s="145"/>
      <c r="Q1" s="145"/>
      <c r="R1" s="145"/>
      <c r="S1" s="146"/>
      <c r="T1" s="149" t="s">
        <v>1</v>
      </c>
      <c r="U1" s="150"/>
      <c r="V1" s="1"/>
      <c r="W1" s="1"/>
      <c r="X1" s="1"/>
      <c r="Y1" s="1"/>
      <c r="Z1" s="1"/>
      <c r="AA1" s="1"/>
      <c r="AB1" s="1"/>
    </row>
    <row r="2" spans="1:28" ht="24" customHeight="1" x14ac:dyDescent="0.2">
      <c r="A2" s="127"/>
      <c r="B2" s="131"/>
      <c r="C2" s="147"/>
      <c r="D2" s="147"/>
      <c r="E2" s="147"/>
      <c r="F2" s="147"/>
      <c r="G2" s="147"/>
      <c r="H2" s="147"/>
      <c r="I2" s="147"/>
      <c r="J2" s="147"/>
      <c r="K2" s="147"/>
      <c r="L2" s="147"/>
      <c r="M2" s="147"/>
      <c r="N2" s="147"/>
      <c r="O2" s="147"/>
      <c r="P2" s="147"/>
      <c r="Q2" s="147"/>
      <c r="R2" s="147"/>
      <c r="S2" s="148"/>
      <c r="T2" s="151" t="s">
        <v>2</v>
      </c>
      <c r="U2" s="152"/>
      <c r="V2" s="1"/>
      <c r="W2" s="1"/>
      <c r="X2" s="1"/>
      <c r="Y2" s="1"/>
      <c r="Z2" s="1"/>
      <c r="AA2" s="1"/>
      <c r="AB2" s="1"/>
    </row>
    <row r="3" spans="1:28" ht="22.5" customHeight="1" x14ac:dyDescent="0.2">
      <c r="A3" s="127"/>
      <c r="B3" s="153" t="s">
        <v>3</v>
      </c>
      <c r="C3" s="147"/>
      <c r="D3" s="147"/>
      <c r="E3" s="147"/>
      <c r="F3" s="147"/>
      <c r="G3" s="147"/>
      <c r="H3" s="147"/>
      <c r="I3" s="147"/>
      <c r="J3" s="147"/>
      <c r="K3" s="147"/>
      <c r="L3" s="147"/>
      <c r="M3" s="147"/>
      <c r="N3" s="147"/>
      <c r="O3" s="147"/>
      <c r="P3" s="147"/>
      <c r="Q3" s="147"/>
      <c r="R3" s="147"/>
      <c r="S3" s="148"/>
      <c r="T3" s="151" t="s">
        <v>4</v>
      </c>
      <c r="U3" s="152"/>
      <c r="V3" s="1"/>
      <c r="W3" s="1"/>
      <c r="X3" s="1"/>
      <c r="Y3" s="1"/>
      <c r="Z3" s="1"/>
      <c r="AA3" s="1"/>
      <c r="AB3" s="1"/>
    </row>
    <row r="4" spans="1:28" ht="35.25" customHeight="1" x14ac:dyDescent="0.2">
      <c r="A4" s="127"/>
      <c r="B4" s="131"/>
      <c r="C4" s="147"/>
      <c r="D4" s="147"/>
      <c r="E4" s="147"/>
      <c r="F4" s="147"/>
      <c r="G4" s="147"/>
      <c r="H4" s="147"/>
      <c r="I4" s="147"/>
      <c r="J4" s="147"/>
      <c r="K4" s="147"/>
      <c r="L4" s="147"/>
      <c r="M4" s="147"/>
      <c r="N4" s="147"/>
      <c r="O4" s="147"/>
      <c r="P4" s="147"/>
      <c r="Q4" s="147"/>
      <c r="R4" s="147"/>
      <c r="S4" s="148"/>
      <c r="T4" s="118" t="s">
        <v>5</v>
      </c>
      <c r="U4" s="154"/>
      <c r="V4" s="1"/>
      <c r="W4" s="1"/>
      <c r="X4" s="1"/>
      <c r="Y4" s="1"/>
      <c r="Z4" s="1"/>
      <c r="AA4" s="1"/>
      <c r="AB4" s="1"/>
    </row>
    <row r="5" spans="1:28" ht="52.5" customHeight="1" x14ac:dyDescent="0.2">
      <c r="A5" s="122" t="s">
        <v>6</v>
      </c>
      <c r="B5" s="122" t="s">
        <v>7</v>
      </c>
      <c r="C5" s="122" t="s">
        <v>8</v>
      </c>
      <c r="D5" s="122" t="s">
        <v>9</v>
      </c>
      <c r="E5" s="141" t="s">
        <v>10</v>
      </c>
      <c r="F5" s="134" t="s">
        <v>11</v>
      </c>
      <c r="G5" s="125" t="s">
        <v>12</v>
      </c>
      <c r="H5" s="125" t="s">
        <v>13</v>
      </c>
      <c r="I5" s="125" t="s">
        <v>14</v>
      </c>
      <c r="J5" s="161" t="s">
        <v>15</v>
      </c>
      <c r="K5" s="162"/>
      <c r="L5" s="141" t="s">
        <v>16</v>
      </c>
      <c r="M5" s="141" t="s">
        <v>17</v>
      </c>
      <c r="N5" s="141" t="s">
        <v>18</v>
      </c>
      <c r="O5" s="141" t="s">
        <v>19</v>
      </c>
      <c r="P5" s="134" t="s">
        <v>20</v>
      </c>
      <c r="Q5" s="136" t="s">
        <v>21</v>
      </c>
      <c r="R5" s="137"/>
      <c r="S5" s="137"/>
      <c r="T5" s="137"/>
      <c r="U5" s="138"/>
      <c r="V5" s="5"/>
      <c r="W5" s="5"/>
      <c r="X5" s="5"/>
      <c r="Y5" s="5"/>
      <c r="Z5" s="5"/>
      <c r="AA5" s="5"/>
      <c r="AB5" s="5"/>
    </row>
    <row r="6" spans="1:28" ht="47.25" customHeight="1" x14ac:dyDescent="0.2">
      <c r="A6" s="123"/>
      <c r="B6" s="123"/>
      <c r="C6" s="123"/>
      <c r="D6" s="123"/>
      <c r="E6" s="158"/>
      <c r="F6" s="155"/>
      <c r="G6" s="127"/>
      <c r="H6" s="123"/>
      <c r="I6" s="127"/>
      <c r="J6" s="66" t="s">
        <v>22</v>
      </c>
      <c r="K6" s="26" t="s">
        <v>23</v>
      </c>
      <c r="L6" s="142"/>
      <c r="M6" s="142"/>
      <c r="N6" s="142"/>
      <c r="O6" s="142"/>
      <c r="P6" s="155"/>
      <c r="Q6" s="4" t="s">
        <v>24</v>
      </c>
      <c r="R6" s="8" t="s">
        <v>25</v>
      </c>
      <c r="S6" s="8" t="s">
        <v>26</v>
      </c>
      <c r="T6" s="8" t="s">
        <v>27</v>
      </c>
      <c r="U6" s="9" t="s">
        <v>28</v>
      </c>
      <c r="V6" s="5"/>
      <c r="W6" s="5"/>
      <c r="X6" s="5"/>
      <c r="Y6" s="5"/>
      <c r="Z6" s="5"/>
      <c r="AA6" s="5"/>
      <c r="AB6" s="5"/>
    </row>
    <row r="7" spans="1:28" ht="127.5" customHeight="1" x14ac:dyDescent="0.2">
      <c r="A7" s="156" t="s">
        <v>128</v>
      </c>
      <c r="B7" s="67" t="s">
        <v>129</v>
      </c>
      <c r="C7" s="23" t="s">
        <v>130</v>
      </c>
      <c r="D7" s="3" t="s">
        <v>131</v>
      </c>
      <c r="E7" s="68" t="s">
        <v>132</v>
      </c>
      <c r="F7" s="69">
        <v>1</v>
      </c>
      <c r="G7" s="51" t="s">
        <v>133</v>
      </c>
      <c r="H7" s="3">
        <v>1</v>
      </c>
      <c r="I7" s="3" t="s">
        <v>134</v>
      </c>
      <c r="J7" s="24" t="s">
        <v>135</v>
      </c>
      <c r="K7" s="26"/>
      <c r="L7" s="27">
        <v>44593</v>
      </c>
      <c r="M7" s="27">
        <v>44910</v>
      </c>
      <c r="N7" s="28">
        <v>2000000</v>
      </c>
      <c r="O7" s="26"/>
      <c r="P7" s="26" t="s">
        <v>37</v>
      </c>
      <c r="Q7" s="48">
        <v>1</v>
      </c>
      <c r="R7" s="70" t="s">
        <v>260</v>
      </c>
      <c r="S7" s="24" t="s">
        <v>136</v>
      </c>
      <c r="T7" s="35">
        <v>1</v>
      </c>
      <c r="U7" s="39">
        <v>8</v>
      </c>
      <c r="V7" s="1"/>
      <c r="W7" s="1"/>
      <c r="X7" s="1"/>
      <c r="Y7" s="1"/>
      <c r="Z7" s="1"/>
      <c r="AA7" s="1"/>
      <c r="AB7" s="1"/>
    </row>
    <row r="8" spans="1:28" ht="170.25" customHeight="1" x14ac:dyDescent="0.2">
      <c r="A8" s="127"/>
      <c r="B8" s="23" t="s">
        <v>137</v>
      </c>
      <c r="C8" s="23" t="s">
        <v>138</v>
      </c>
      <c r="D8" s="23" t="s">
        <v>139</v>
      </c>
      <c r="E8" s="157" t="s">
        <v>140</v>
      </c>
      <c r="F8" s="69">
        <v>2</v>
      </c>
      <c r="G8" s="25" t="s">
        <v>141</v>
      </c>
      <c r="H8" s="23">
        <v>2</v>
      </c>
      <c r="I8" s="2" t="s">
        <v>142</v>
      </c>
      <c r="J8" s="15" t="s">
        <v>143</v>
      </c>
      <c r="K8" s="24" t="s">
        <v>144</v>
      </c>
      <c r="L8" s="27">
        <v>44593</v>
      </c>
      <c r="M8" s="27">
        <v>44910</v>
      </c>
      <c r="N8" s="28">
        <v>45000000</v>
      </c>
      <c r="O8" s="26"/>
      <c r="P8" s="50" t="s">
        <v>37</v>
      </c>
      <c r="Q8" s="71">
        <v>2</v>
      </c>
      <c r="R8" s="24" t="s">
        <v>261</v>
      </c>
      <c r="S8" s="24" t="s">
        <v>145</v>
      </c>
      <c r="T8" s="35">
        <v>1</v>
      </c>
      <c r="U8" s="39">
        <v>8</v>
      </c>
      <c r="V8" s="1"/>
      <c r="W8" s="1"/>
      <c r="X8" s="1"/>
      <c r="Y8" s="1"/>
      <c r="Z8" s="1"/>
      <c r="AA8" s="1"/>
      <c r="AB8" s="1"/>
    </row>
    <row r="9" spans="1:28" ht="63.75" customHeight="1" x14ac:dyDescent="0.2">
      <c r="A9" s="127"/>
      <c r="B9" s="67"/>
      <c r="C9" s="67"/>
      <c r="D9" s="67"/>
      <c r="E9" s="131"/>
      <c r="F9" s="69">
        <v>3</v>
      </c>
      <c r="G9" s="51" t="s">
        <v>146</v>
      </c>
      <c r="H9" s="67">
        <v>3</v>
      </c>
      <c r="I9" s="3" t="s">
        <v>147</v>
      </c>
      <c r="J9" s="15" t="s">
        <v>148</v>
      </c>
      <c r="K9" s="26"/>
      <c r="L9" s="27">
        <v>44593</v>
      </c>
      <c r="M9" s="27">
        <v>44910</v>
      </c>
      <c r="N9" s="28"/>
      <c r="O9" s="26"/>
      <c r="P9" s="26"/>
      <c r="Q9" s="48">
        <v>1</v>
      </c>
      <c r="R9" s="24" t="s">
        <v>262</v>
      </c>
      <c r="S9" s="24" t="s">
        <v>149</v>
      </c>
      <c r="T9" s="35">
        <v>0.5</v>
      </c>
      <c r="U9" s="39">
        <v>8</v>
      </c>
      <c r="V9" s="1"/>
      <c r="W9" s="1"/>
      <c r="X9" s="1"/>
      <c r="Y9" s="1"/>
      <c r="Z9" s="1"/>
      <c r="AA9" s="1"/>
      <c r="AB9" s="1"/>
    </row>
    <row r="10" spans="1:28" ht="97.5" customHeight="1" x14ac:dyDescent="0.2">
      <c r="A10" s="127"/>
      <c r="B10" s="67"/>
      <c r="C10" s="67" t="s">
        <v>150</v>
      </c>
      <c r="D10" s="3" t="s">
        <v>151</v>
      </c>
      <c r="E10" s="159" t="s">
        <v>152</v>
      </c>
      <c r="F10" s="69">
        <v>4</v>
      </c>
      <c r="G10" s="51" t="s">
        <v>153</v>
      </c>
      <c r="H10" s="67">
        <v>1</v>
      </c>
      <c r="I10" s="3" t="s">
        <v>154</v>
      </c>
      <c r="J10" s="15" t="s">
        <v>155</v>
      </c>
      <c r="K10" s="26"/>
      <c r="L10" s="27">
        <v>44593</v>
      </c>
      <c r="M10" s="27">
        <v>44910</v>
      </c>
      <c r="N10" s="28">
        <v>30000000</v>
      </c>
      <c r="O10" s="26"/>
      <c r="P10" s="26" t="s">
        <v>37</v>
      </c>
      <c r="Q10" s="48">
        <v>1</v>
      </c>
      <c r="R10" s="24" t="s">
        <v>263</v>
      </c>
      <c r="S10" s="29" t="s">
        <v>156</v>
      </c>
      <c r="T10" s="31">
        <v>1</v>
      </c>
      <c r="U10" s="39">
        <v>8</v>
      </c>
      <c r="V10" s="1"/>
      <c r="W10" s="40" t="s">
        <v>157</v>
      </c>
      <c r="X10" s="1"/>
      <c r="Y10" s="1"/>
      <c r="Z10" s="1"/>
      <c r="AA10" s="1"/>
      <c r="AB10" s="1"/>
    </row>
    <row r="11" spans="1:28" ht="102" customHeight="1" x14ac:dyDescent="0.2">
      <c r="A11" s="127"/>
      <c r="B11" s="67"/>
      <c r="C11" s="67"/>
      <c r="D11" s="3"/>
      <c r="E11" s="160"/>
      <c r="F11" s="69">
        <v>5</v>
      </c>
      <c r="G11" s="51" t="s">
        <v>158</v>
      </c>
      <c r="H11" s="67">
        <v>1</v>
      </c>
      <c r="I11" s="3" t="s">
        <v>159</v>
      </c>
      <c r="J11" s="15" t="s">
        <v>72</v>
      </c>
      <c r="K11" s="26"/>
      <c r="L11" s="27">
        <v>44593</v>
      </c>
      <c r="M11" s="27">
        <v>44910</v>
      </c>
      <c r="N11" s="28"/>
      <c r="O11" s="26"/>
      <c r="P11" s="26"/>
      <c r="Q11" s="48">
        <v>1</v>
      </c>
      <c r="R11" s="112" t="s">
        <v>264</v>
      </c>
      <c r="S11" s="24" t="s">
        <v>160</v>
      </c>
      <c r="T11" s="35">
        <v>1</v>
      </c>
      <c r="U11" s="39">
        <v>8</v>
      </c>
      <c r="V11" s="1"/>
      <c r="W11" s="40"/>
      <c r="X11" s="1"/>
      <c r="Y11" s="1"/>
      <c r="Z11" s="1"/>
      <c r="AA11" s="1"/>
      <c r="AB11" s="1" t="s">
        <v>161</v>
      </c>
    </row>
    <row r="12" spans="1:28" ht="75" customHeight="1" x14ac:dyDescent="0.2">
      <c r="A12" s="127"/>
      <c r="B12" s="2"/>
      <c r="C12" s="24" t="s">
        <v>162</v>
      </c>
      <c r="D12" s="72" t="s">
        <v>163</v>
      </c>
      <c r="E12" s="159" t="s">
        <v>164</v>
      </c>
      <c r="F12" s="69">
        <v>6</v>
      </c>
      <c r="G12" s="73" t="s">
        <v>165</v>
      </c>
      <c r="H12" s="67">
        <v>2</v>
      </c>
      <c r="I12" s="3" t="s">
        <v>166</v>
      </c>
      <c r="J12" s="15" t="s">
        <v>72</v>
      </c>
      <c r="K12" s="26"/>
      <c r="L12" s="27">
        <v>44593</v>
      </c>
      <c r="M12" s="27">
        <v>44910</v>
      </c>
      <c r="N12" s="28">
        <v>20000000</v>
      </c>
      <c r="O12" s="26"/>
      <c r="P12" s="50" t="s">
        <v>37</v>
      </c>
      <c r="Q12" s="48">
        <v>2</v>
      </c>
      <c r="R12" s="29" t="s">
        <v>265</v>
      </c>
      <c r="S12" s="24" t="s">
        <v>167</v>
      </c>
      <c r="T12" s="35">
        <v>1</v>
      </c>
      <c r="U12" s="39">
        <v>8</v>
      </c>
      <c r="V12" s="1"/>
      <c r="W12" s="1"/>
      <c r="X12" s="1"/>
      <c r="Y12" s="1"/>
      <c r="Z12" s="1"/>
      <c r="AA12" s="1"/>
      <c r="AB12" s="1" t="s">
        <v>168</v>
      </c>
    </row>
    <row r="13" spans="1:28" ht="83.25" customHeight="1" x14ac:dyDescent="0.2">
      <c r="A13" s="127"/>
      <c r="B13" s="55"/>
      <c r="C13" s="74"/>
      <c r="D13" s="75" t="s">
        <v>169</v>
      </c>
      <c r="E13" s="160"/>
      <c r="F13" s="69">
        <v>7</v>
      </c>
      <c r="G13" s="51" t="s">
        <v>170</v>
      </c>
      <c r="H13" s="67">
        <v>1</v>
      </c>
      <c r="I13" s="3" t="s">
        <v>171</v>
      </c>
      <c r="J13" s="15" t="s">
        <v>118</v>
      </c>
      <c r="K13" s="26"/>
      <c r="L13" s="27">
        <v>44593</v>
      </c>
      <c r="M13" s="27">
        <v>44910</v>
      </c>
      <c r="N13" s="28"/>
      <c r="O13" s="26"/>
      <c r="P13" s="26"/>
      <c r="Q13" s="48">
        <v>1</v>
      </c>
      <c r="R13" s="24" t="s">
        <v>266</v>
      </c>
      <c r="S13" s="24" t="s">
        <v>172</v>
      </c>
      <c r="T13" s="35">
        <v>0.5</v>
      </c>
      <c r="U13" s="39">
        <v>8</v>
      </c>
      <c r="V13" s="1"/>
      <c r="W13" s="1"/>
      <c r="X13" s="1"/>
      <c r="Y13" s="1"/>
      <c r="Z13" s="1"/>
      <c r="AA13" s="1"/>
      <c r="AB13" s="1"/>
    </row>
    <row r="14" spans="1:28" ht="62.25" customHeight="1" x14ac:dyDescent="0.2">
      <c r="A14" s="127"/>
      <c r="B14" s="67" t="s">
        <v>173</v>
      </c>
      <c r="C14" s="67" t="s">
        <v>174</v>
      </c>
      <c r="D14" s="67" t="s">
        <v>175</v>
      </c>
      <c r="E14" s="157" t="s">
        <v>176</v>
      </c>
      <c r="F14" s="69">
        <v>8</v>
      </c>
      <c r="G14" s="51" t="s">
        <v>177</v>
      </c>
      <c r="H14" s="67">
        <v>2</v>
      </c>
      <c r="I14" s="3" t="s">
        <v>178</v>
      </c>
      <c r="J14" s="15" t="s">
        <v>179</v>
      </c>
      <c r="K14" s="26"/>
      <c r="L14" s="27">
        <v>44593</v>
      </c>
      <c r="M14" s="27">
        <v>44910</v>
      </c>
      <c r="N14" s="28">
        <v>20000000</v>
      </c>
      <c r="O14" s="26"/>
      <c r="P14" s="76" t="s">
        <v>37</v>
      </c>
      <c r="Q14" s="48">
        <v>3</v>
      </c>
      <c r="R14" s="24" t="s">
        <v>268</v>
      </c>
      <c r="S14" s="24" t="s">
        <v>180</v>
      </c>
      <c r="T14" s="35">
        <v>1</v>
      </c>
      <c r="U14" s="39">
        <v>8</v>
      </c>
      <c r="W14" s="1" t="s">
        <v>181</v>
      </c>
      <c r="X14" s="1"/>
      <c r="Y14" s="1"/>
      <c r="Z14" s="1"/>
      <c r="AA14" s="1"/>
      <c r="AB14" s="1"/>
    </row>
    <row r="15" spans="1:28" ht="93.75" customHeight="1" x14ac:dyDescent="0.2">
      <c r="A15" s="124"/>
      <c r="B15" s="36"/>
      <c r="C15" s="36" t="s">
        <v>182</v>
      </c>
      <c r="D15" s="36" t="s">
        <v>183</v>
      </c>
      <c r="E15" s="128"/>
      <c r="F15" s="69">
        <v>9</v>
      </c>
      <c r="G15" s="57" t="s">
        <v>184</v>
      </c>
      <c r="H15" s="58">
        <v>1</v>
      </c>
      <c r="I15" s="24" t="s">
        <v>185</v>
      </c>
      <c r="J15" s="77" t="s">
        <v>179</v>
      </c>
      <c r="K15" s="78"/>
      <c r="L15" s="59">
        <v>44593</v>
      </c>
      <c r="M15" s="59">
        <v>44910</v>
      </c>
      <c r="N15" s="60">
        <v>20000000</v>
      </c>
      <c r="O15" s="61"/>
      <c r="P15" s="79" t="s">
        <v>37</v>
      </c>
      <c r="Q15" s="80">
        <v>1</v>
      </c>
      <c r="R15" s="81" t="s">
        <v>267</v>
      </c>
      <c r="S15" s="81" t="s">
        <v>186</v>
      </c>
      <c r="T15" s="82">
        <v>0.5</v>
      </c>
      <c r="U15" s="39">
        <v>8</v>
      </c>
      <c r="V15" s="1"/>
      <c r="W15" s="1"/>
      <c r="X15" s="1"/>
      <c r="Y15" s="1"/>
      <c r="Z15" s="1"/>
      <c r="AA15" s="1"/>
      <c r="AB15" s="1" t="s">
        <v>187</v>
      </c>
    </row>
    <row r="16" spans="1:28" ht="19.5" customHeight="1" x14ac:dyDescent="0.2">
      <c r="A16" s="1"/>
      <c r="B16" s="1"/>
      <c r="C16" s="5"/>
      <c r="D16" s="5"/>
      <c r="E16" s="1"/>
      <c r="F16" s="1"/>
      <c r="G16" s="1"/>
      <c r="H16" s="1"/>
      <c r="I16" s="1"/>
      <c r="J16" s="1"/>
      <c r="K16" s="1"/>
      <c r="L16" s="1"/>
      <c r="M16" s="1"/>
      <c r="N16" s="1"/>
      <c r="O16" s="1"/>
      <c r="P16" s="1"/>
      <c r="Q16" s="1"/>
      <c r="R16" s="1"/>
      <c r="S16" s="1"/>
      <c r="T16" s="1"/>
      <c r="U16" s="1"/>
      <c r="V16" s="1"/>
      <c r="W16" s="1"/>
      <c r="X16" s="1"/>
      <c r="Y16" s="1"/>
      <c r="Z16" s="1"/>
      <c r="AA16" s="1"/>
      <c r="AB16" s="1"/>
    </row>
    <row r="17" spans="1:28" ht="19.5" customHeight="1" x14ac:dyDescent="0.2">
      <c r="A17" s="5" t="s">
        <v>124</v>
      </c>
      <c r="B17" s="54" t="s">
        <v>125</v>
      </c>
      <c r="C17" s="5"/>
      <c r="D17" s="5"/>
      <c r="E17" s="1"/>
      <c r="F17" s="1"/>
      <c r="G17" s="1"/>
      <c r="H17" s="1"/>
      <c r="I17" s="1"/>
      <c r="J17" s="1"/>
      <c r="K17" s="1"/>
      <c r="L17" s="1"/>
      <c r="M17" s="1"/>
      <c r="N17" s="1"/>
      <c r="O17" s="1"/>
      <c r="P17" s="1"/>
      <c r="Q17" s="1"/>
      <c r="R17" s="1"/>
      <c r="S17" s="1"/>
      <c r="T17" s="1"/>
      <c r="U17" s="1"/>
      <c r="V17" s="1"/>
      <c r="W17" s="1"/>
      <c r="X17" s="1"/>
      <c r="Y17" s="1"/>
      <c r="Z17" s="1"/>
      <c r="AA17" s="1"/>
      <c r="AB17" s="1"/>
    </row>
    <row r="18" spans="1:28" ht="19.5" customHeight="1" x14ac:dyDescent="0.2">
      <c r="A18" s="5" t="s">
        <v>126</v>
      </c>
      <c r="B18" s="54" t="s">
        <v>127</v>
      </c>
      <c r="C18" s="5"/>
      <c r="D18" s="5"/>
      <c r="E18" s="1"/>
      <c r="F18" s="1"/>
      <c r="G18" s="1"/>
      <c r="H18" s="1"/>
      <c r="I18" s="1"/>
      <c r="J18" s="1"/>
      <c r="K18" s="1"/>
      <c r="L18" s="1"/>
      <c r="M18" s="1"/>
      <c r="N18" s="1"/>
      <c r="O18" s="1"/>
      <c r="P18" s="1"/>
      <c r="Q18" s="1"/>
      <c r="R18" s="1"/>
      <c r="S18" s="1"/>
      <c r="T18" s="1"/>
      <c r="U18" s="1"/>
      <c r="V18" s="1"/>
      <c r="W18" s="1"/>
      <c r="X18" s="1"/>
      <c r="Y18" s="1"/>
      <c r="Z18" s="1"/>
      <c r="AA18" s="1"/>
      <c r="AB18" s="1"/>
    </row>
    <row r="19" spans="1:28" ht="19.5" customHeight="1" x14ac:dyDescent="0.2">
      <c r="A19" s="1"/>
      <c r="B19" s="1"/>
      <c r="C19" s="5"/>
      <c r="D19" s="5"/>
      <c r="E19" s="1"/>
      <c r="F19" s="1"/>
      <c r="G19" s="1"/>
      <c r="H19" s="1"/>
      <c r="I19" s="1"/>
      <c r="J19" s="1"/>
      <c r="K19" s="1"/>
      <c r="L19" s="1"/>
      <c r="M19" s="1"/>
      <c r="N19" s="1"/>
      <c r="O19" s="1"/>
      <c r="P19" s="1"/>
      <c r="Q19" s="1"/>
      <c r="R19" s="1"/>
      <c r="S19" s="1"/>
      <c r="T19" s="1"/>
      <c r="U19" s="1"/>
      <c r="V19" s="1"/>
      <c r="W19" s="1"/>
      <c r="X19" s="1"/>
      <c r="Y19" s="1"/>
      <c r="Z19" s="1"/>
      <c r="AA19" s="1"/>
      <c r="AB19" s="1"/>
    </row>
    <row r="20" spans="1:28" ht="19.5" customHeight="1" x14ac:dyDescent="0.2">
      <c r="A20" s="1"/>
      <c r="B20" s="1"/>
      <c r="C20" s="5"/>
      <c r="D20" s="5"/>
      <c r="E20" s="1"/>
      <c r="F20" s="1"/>
      <c r="G20" s="1"/>
      <c r="H20" s="1"/>
      <c r="I20" s="1"/>
      <c r="J20" s="1"/>
      <c r="K20" s="1"/>
      <c r="L20" s="1"/>
      <c r="M20" s="1"/>
      <c r="N20" s="1"/>
      <c r="O20" s="1"/>
      <c r="P20" s="1"/>
      <c r="Q20" s="1"/>
      <c r="R20" s="1"/>
      <c r="S20" s="1"/>
      <c r="T20" s="1"/>
      <c r="U20" s="1"/>
      <c r="V20" s="1"/>
      <c r="W20" s="1"/>
      <c r="X20" s="1"/>
      <c r="Y20" s="1"/>
      <c r="Z20" s="1"/>
      <c r="AA20" s="1"/>
      <c r="AB20" s="1"/>
    </row>
    <row r="21" spans="1:28" ht="19.5" customHeight="1" x14ac:dyDescent="0.2">
      <c r="A21" s="1"/>
      <c r="B21" s="1"/>
      <c r="C21" s="5"/>
      <c r="D21" s="5"/>
      <c r="E21" s="1"/>
      <c r="F21" s="1"/>
      <c r="G21" s="1"/>
      <c r="H21" s="1"/>
      <c r="I21" s="1"/>
      <c r="J21" s="1"/>
      <c r="K21" s="1"/>
      <c r="L21" s="1"/>
      <c r="M21" s="1"/>
      <c r="N21" s="1"/>
      <c r="O21" s="1"/>
      <c r="P21" s="1"/>
      <c r="Q21" s="1"/>
      <c r="R21" s="1"/>
      <c r="S21" s="1"/>
      <c r="T21" s="1"/>
      <c r="U21" s="1"/>
      <c r="V21" s="1"/>
      <c r="W21" s="1"/>
      <c r="X21" s="1"/>
      <c r="Y21" s="1"/>
      <c r="Z21" s="1"/>
      <c r="AA21" s="1"/>
      <c r="AB21" s="1"/>
    </row>
    <row r="22" spans="1:28" ht="19.5" customHeight="1" x14ac:dyDescent="0.2">
      <c r="A22" s="1"/>
      <c r="B22" s="1"/>
      <c r="C22" s="5"/>
      <c r="D22" s="5"/>
      <c r="E22" s="1"/>
      <c r="F22" s="1"/>
      <c r="G22" s="1"/>
      <c r="H22" s="1"/>
      <c r="I22" s="1"/>
      <c r="J22" s="1"/>
      <c r="K22" s="1"/>
      <c r="L22" s="1"/>
      <c r="M22" s="1"/>
      <c r="N22" s="1"/>
      <c r="O22" s="1"/>
      <c r="P22" s="1"/>
      <c r="Q22" s="1"/>
      <c r="R22" s="1"/>
      <c r="S22" s="1"/>
      <c r="T22" s="1"/>
      <c r="U22" s="1"/>
      <c r="V22" s="1"/>
      <c r="W22" s="1"/>
      <c r="X22" s="1"/>
      <c r="Y22" s="1"/>
      <c r="Z22" s="1"/>
      <c r="AA22" s="1"/>
      <c r="AB22" s="1"/>
    </row>
    <row r="23" spans="1:28" ht="19.5" customHeight="1" x14ac:dyDescent="0.2">
      <c r="A23" s="1"/>
      <c r="B23" s="1"/>
      <c r="C23" s="5"/>
      <c r="D23" s="5"/>
      <c r="E23" s="1"/>
      <c r="F23" s="1"/>
      <c r="G23" s="1"/>
      <c r="H23" s="1"/>
      <c r="I23" s="1"/>
      <c r="J23" s="1"/>
      <c r="K23" s="1"/>
      <c r="L23" s="1"/>
      <c r="M23" s="1"/>
      <c r="N23" s="1"/>
      <c r="O23" s="1"/>
      <c r="P23" s="1"/>
      <c r="Q23" s="1"/>
      <c r="R23" s="1"/>
      <c r="S23" s="1"/>
      <c r="T23" s="1"/>
      <c r="U23" s="1"/>
      <c r="V23" s="1"/>
      <c r="W23" s="1"/>
      <c r="X23" s="1"/>
      <c r="Y23" s="1"/>
      <c r="Z23" s="1"/>
      <c r="AA23" s="1"/>
      <c r="AB23" s="1"/>
    </row>
    <row r="24" spans="1:28"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c r="AA24" s="1"/>
      <c r="AB24" s="1"/>
    </row>
    <row r="25" spans="1:28" ht="19.5" customHeight="1" x14ac:dyDescent="0.2">
      <c r="A25" s="1"/>
      <c r="B25" s="1"/>
      <c r="C25" s="5"/>
      <c r="D25" s="5"/>
      <c r="E25" s="1"/>
      <c r="F25" s="1"/>
      <c r="G25" s="1"/>
      <c r="H25" s="1"/>
      <c r="I25" s="1"/>
      <c r="J25" s="1"/>
      <c r="K25" s="1"/>
      <c r="L25" s="1"/>
      <c r="M25" s="1"/>
      <c r="N25" s="1"/>
      <c r="O25" s="1"/>
      <c r="P25" s="1"/>
      <c r="Q25" s="1"/>
      <c r="R25" s="1"/>
      <c r="S25" s="1"/>
      <c r="T25" s="1"/>
      <c r="U25" s="1"/>
      <c r="V25" s="1"/>
      <c r="W25" s="1"/>
      <c r="X25" s="1"/>
      <c r="Y25" s="1"/>
      <c r="Z25" s="1"/>
      <c r="AA25" s="1"/>
      <c r="AB25" s="1"/>
    </row>
    <row r="26" spans="1:28" ht="19.5" customHeight="1" x14ac:dyDescent="0.2">
      <c r="A26" s="1"/>
      <c r="B26" s="1"/>
      <c r="C26" s="5"/>
      <c r="D26" s="5"/>
      <c r="E26" s="1"/>
      <c r="F26" s="1"/>
      <c r="G26" s="1"/>
      <c r="H26" s="1"/>
      <c r="I26" s="1"/>
      <c r="J26" s="1"/>
      <c r="K26" s="1"/>
      <c r="L26" s="1"/>
      <c r="M26" s="1"/>
      <c r="N26" s="1"/>
      <c r="O26" s="1"/>
      <c r="P26" s="1"/>
      <c r="Q26" s="1"/>
      <c r="R26" s="1"/>
      <c r="S26" s="1"/>
      <c r="T26" s="1"/>
      <c r="U26" s="1"/>
      <c r="V26" s="1"/>
      <c r="W26" s="1"/>
      <c r="X26" s="1"/>
      <c r="Y26" s="1"/>
      <c r="Z26" s="1"/>
      <c r="AA26" s="1"/>
      <c r="AB26" s="1"/>
    </row>
    <row r="27" spans="1:28"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c r="AA27" s="1"/>
      <c r="AB27" s="1"/>
    </row>
    <row r="28" spans="1:28"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c r="AA28" s="1"/>
      <c r="AB28" s="1"/>
    </row>
    <row r="29" spans="1:28"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c r="AA29" s="1"/>
      <c r="AB29" s="1"/>
    </row>
    <row r="30" spans="1:28"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c r="AA30" s="1"/>
      <c r="AB30" s="1"/>
    </row>
    <row r="31" spans="1:28"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c r="AA31" s="1"/>
      <c r="AB31" s="1"/>
    </row>
    <row r="32" spans="1:28"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c r="AA32" s="1"/>
      <c r="AB32" s="1"/>
    </row>
    <row r="33" spans="1:28"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c r="AA33" s="1"/>
      <c r="AB33" s="1"/>
    </row>
    <row r="34" spans="1:28"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c r="AA34" s="1"/>
      <c r="AB34" s="1"/>
    </row>
    <row r="35" spans="1:28"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c r="AA35" s="1"/>
      <c r="AB35" s="1"/>
    </row>
    <row r="36" spans="1:28"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c r="AA36" s="1"/>
      <c r="AB36" s="1"/>
    </row>
    <row r="37" spans="1:28"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c r="AA37" s="1"/>
      <c r="AB37" s="1"/>
    </row>
    <row r="38" spans="1:28"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c r="AA38" s="1"/>
      <c r="AB38" s="1"/>
    </row>
    <row r="39" spans="1:28"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c r="AA39" s="1"/>
      <c r="AB39" s="1"/>
    </row>
    <row r="40" spans="1:28"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c r="AA40" s="1"/>
      <c r="AB40" s="1"/>
    </row>
    <row r="41" spans="1:28"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c r="AA41" s="1"/>
      <c r="AB41" s="1"/>
    </row>
    <row r="42" spans="1:28"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c r="AA42" s="1"/>
      <c r="AB42" s="1"/>
    </row>
    <row r="43" spans="1:28"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c r="AA43" s="1"/>
      <c r="AB43" s="1"/>
    </row>
    <row r="44" spans="1:28"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c r="AA44" s="1"/>
      <c r="AB44" s="1"/>
    </row>
    <row r="45" spans="1:28"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c r="AA45" s="1"/>
      <c r="AB45" s="1"/>
    </row>
    <row r="46" spans="1:28"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c r="AA46" s="1"/>
      <c r="AB46" s="1"/>
    </row>
    <row r="47" spans="1:28"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c r="AA47" s="1"/>
      <c r="AB47" s="1"/>
    </row>
    <row r="48" spans="1:28"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c r="AA48" s="1"/>
      <c r="AB48" s="1"/>
    </row>
    <row r="49" spans="1:28"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c r="AA49" s="1"/>
      <c r="AB49" s="1"/>
    </row>
    <row r="50" spans="1:28"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c r="AA50" s="1"/>
      <c r="AB50" s="1"/>
    </row>
    <row r="51" spans="1:28"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c r="AA51" s="1"/>
      <c r="AB51" s="1"/>
    </row>
    <row r="52" spans="1:28"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c r="AA52" s="1"/>
      <c r="AB52" s="1"/>
    </row>
    <row r="53" spans="1:28"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c r="AA53" s="1"/>
      <c r="AB53" s="1"/>
    </row>
    <row r="54" spans="1:28"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c r="AA54" s="1"/>
      <c r="AB54" s="1"/>
    </row>
    <row r="55" spans="1:28"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c r="AA55" s="1"/>
      <c r="AB55" s="1"/>
    </row>
    <row r="56" spans="1:28"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c r="AA56" s="1"/>
      <c r="AB56" s="1"/>
    </row>
    <row r="57" spans="1:28"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c r="AA57" s="1"/>
      <c r="AB57" s="1"/>
    </row>
    <row r="58" spans="1:28"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c r="AA58" s="1"/>
      <c r="AB58" s="1"/>
    </row>
    <row r="59" spans="1:28"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c r="AA59" s="1"/>
      <c r="AB59" s="1"/>
    </row>
    <row r="60" spans="1:28"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c r="AA60" s="1"/>
      <c r="AB60" s="1"/>
    </row>
    <row r="61" spans="1:28"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c r="AA61" s="1"/>
      <c r="AB61" s="1"/>
    </row>
    <row r="62" spans="1:28"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c r="AA62" s="1"/>
      <c r="AB62" s="1"/>
    </row>
    <row r="63" spans="1:28"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c r="AA63" s="1"/>
      <c r="AB63" s="1"/>
    </row>
    <row r="64" spans="1:28"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c r="AA64" s="1"/>
      <c r="AB64" s="1"/>
    </row>
    <row r="65" spans="1:28"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c r="AA65" s="1"/>
      <c r="AB65" s="1"/>
    </row>
    <row r="66" spans="1:28"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c r="AA66" s="1"/>
      <c r="AB66" s="1"/>
    </row>
    <row r="67" spans="1:28"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c r="AA67" s="1"/>
      <c r="AB67" s="1"/>
    </row>
    <row r="68" spans="1:28"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c r="AA68" s="1"/>
      <c r="AB68" s="1"/>
    </row>
    <row r="69" spans="1:28"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c r="AA69" s="1"/>
      <c r="AB69" s="1"/>
    </row>
    <row r="70" spans="1:28"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c r="AA70" s="1"/>
      <c r="AB70" s="1"/>
    </row>
    <row r="71" spans="1:28"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c r="AA71" s="1"/>
      <c r="AB71" s="1"/>
    </row>
    <row r="72" spans="1:28"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c r="AA72" s="1"/>
      <c r="AB72" s="1"/>
    </row>
    <row r="73" spans="1:28"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c r="AA73" s="1"/>
      <c r="AB73" s="1"/>
    </row>
    <row r="74" spans="1:28"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c r="AA74" s="1"/>
      <c r="AB74" s="1"/>
    </row>
    <row r="75" spans="1:28"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c r="AA75" s="1"/>
      <c r="AB75" s="1"/>
    </row>
    <row r="76" spans="1:28"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c r="AA76" s="1"/>
      <c r="AB76" s="1"/>
    </row>
    <row r="77" spans="1:28"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c r="AA77" s="1"/>
      <c r="AB77" s="1"/>
    </row>
    <row r="78" spans="1:28"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c r="AA78" s="1"/>
      <c r="AB78" s="1"/>
    </row>
    <row r="79" spans="1:28"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c r="AA79" s="1"/>
      <c r="AB79" s="1"/>
    </row>
    <row r="80" spans="1:28"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c r="AA80" s="1"/>
      <c r="AB80" s="1"/>
    </row>
    <row r="81" spans="1:28"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c r="AA81" s="1"/>
      <c r="AB81" s="1"/>
    </row>
    <row r="82" spans="1:28"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c r="AA82" s="1"/>
      <c r="AB82" s="1"/>
    </row>
    <row r="83" spans="1:28"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c r="AA83" s="1"/>
      <c r="AB83" s="1"/>
    </row>
    <row r="84" spans="1:28"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c r="AA84" s="1"/>
      <c r="AB84" s="1"/>
    </row>
    <row r="85" spans="1:28"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c r="AA85" s="1"/>
      <c r="AB85" s="1"/>
    </row>
    <row r="86" spans="1:28"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c r="AA86" s="1"/>
      <c r="AB86" s="1"/>
    </row>
    <row r="87" spans="1:28"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c r="AA87" s="1"/>
      <c r="AB87" s="1"/>
    </row>
    <row r="88" spans="1:28"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c r="AA88" s="1"/>
      <c r="AB88" s="1"/>
    </row>
    <row r="89" spans="1:28"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c r="AA89" s="1"/>
      <c r="AB89" s="1"/>
    </row>
    <row r="90" spans="1:28"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c r="AA90" s="1"/>
      <c r="AB90" s="1"/>
    </row>
    <row r="91" spans="1:28"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c r="AA91" s="1"/>
      <c r="AB91" s="1"/>
    </row>
    <row r="92" spans="1:28"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c r="AA92" s="1"/>
      <c r="AB92" s="1"/>
    </row>
    <row r="93" spans="1:28"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c r="AA93" s="1"/>
      <c r="AB93" s="1"/>
    </row>
    <row r="94" spans="1:28"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c r="AA94" s="1"/>
      <c r="AB94" s="1"/>
    </row>
    <row r="95" spans="1:28"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c r="AA95" s="1"/>
      <c r="AB95" s="1"/>
    </row>
    <row r="96" spans="1:28"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c r="AA96" s="1"/>
      <c r="AB96" s="1"/>
    </row>
    <row r="97" spans="1:28"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c r="AA97" s="1"/>
      <c r="AB97" s="1"/>
    </row>
    <row r="98" spans="1:28"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c r="AA98" s="1"/>
      <c r="AB98" s="1"/>
    </row>
    <row r="99" spans="1:28"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c r="AA99" s="1"/>
      <c r="AB99" s="1"/>
    </row>
    <row r="100" spans="1:28"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9.5" customHeight="1" x14ac:dyDescent="0.2">
      <c r="A999" s="1"/>
      <c r="B999" s="1"/>
      <c r="C999" s="5"/>
      <c r="D999" s="5"/>
      <c r="E999" s="1"/>
      <c r="F999" s="1"/>
      <c r="G999" s="1"/>
      <c r="H999" s="1"/>
      <c r="I999" s="1"/>
      <c r="J999" s="1"/>
      <c r="K999" s="1"/>
      <c r="L999" s="1"/>
      <c r="M999" s="1"/>
      <c r="N999" s="1"/>
      <c r="O999" s="1"/>
      <c r="P999" s="1"/>
      <c r="Q999" s="1"/>
      <c r="R999" s="1"/>
      <c r="S999" s="1"/>
      <c r="T999" s="1"/>
      <c r="U999" s="1"/>
      <c r="V999" s="1"/>
      <c r="W999" s="1"/>
      <c r="X999" s="1"/>
      <c r="Y999" s="1"/>
      <c r="Z999" s="1"/>
      <c r="AA999" s="1"/>
      <c r="AB999" s="1"/>
    </row>
  </sheetData>
  <mergeCells count="28">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F5:F6"/>
    <mergeCell ref="G5:G6"/>
    <mergeCell ref="A7:A15"/>
    <mergeCell ref="E14:E15"/>
    <mergeCell ref="E5:E6"/>
    <mergeCell ref="E8:E9"/>
    <mergeCell ref="E10:E11"/>
    <mergeCell ref="E12:E13"/>
    <mergeCell ref="A5:A6"/>
    <mergeCell ref="B5:B6"/>
    <mergeCell ref="C5:C6"/>
    <mergeCell ref="D5:D6"/>
  </mergeCells>
  <conditionalFormatting sqref="U7:U13">
    <cfRule type="cellIs" dxfId="23" priority="1" stopIfTrue="1" operator="between">
      <formula>3</formula>
      <formula>4</formula>
    </cfRule>
  </conditionalFormatting>
  <conditionalFormatting sqref="U7:U13">
    <cfRule type="cellIs" dxfId="22" priority="2" stopIfTrue="1" operator="greaterThan">
      <formula>3</formula>
    </cfRule>
  </conditionalFormatting>
  <conditionalFormatting sqref="U7:U13">
    <cfRule type="cellIs" dxfId="21" priority="3" stopIfTrue="1" operator="between">
      <formula>1</formula>
      <formula>1</formula>
    </cfRule>
  </conditionalFormatting>
  <conditionalFormatting sqref="U7:U13">
    <cfRule type="cellIs" dxfId="20" priority="4" stopIfTrue="1" operator="between">
      <formula>3</formula>
      <formula>3</formula>
    </cfRule>
  </conditionalFormatting>
  <conditionalFormatting sqref="U14:U15">
    <cfRule type="cellIs" dxfId="19" priority="5" stopIfTrue="1" operator="between">
      <formula>3</formula>
      <formula>4</formula>
    </cfRule>
  </conditionalFormatting>
  <conditionalFormatting sqref="U14:U15">
    <cfRule type="cellIs" dxfId="18" priority="6" stopIfTrue="1" operator="greaterThan">
      <formula>3</formula>
    </cfRule>
  </conditionalFormatting>
  <conditionalFormatting sqref="U14:U15">
    <cfRule type="cellIs" dxfId="17" priority="7" stopIfTrue="1" operator="between">
      <formula>1</formula>
      <formula>1</formula>
    </cfRule>
  </conditionalFormatting>
  <conditionalFormatting sqref="U14:U15">
    <cfRule type="cellIs" dxfId="16" priority="8" stopIfTrue="1" operator="between">
      <formula>3</formula>
      <formula>3</formula>
    </cfRule>
  </conditionalFormatting>
  <pageMargins left="0.70866141732283472" right="0.70866141732283472" top="0.74803149606299213" bottom="0.74803149606299213" header="0" footer="0"/>
  <pageSetup paperSize="5" scale="5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E1" workbookViewId="0">
      <selection activeCell="R10" sqref="R10"/>
    </sheetView>
  </sheetViews>
  <sheetFormatPr baseColWidth="10" defaultColWidth="12.5703125" defaultRowHeight="15" customHeight="1" x14ac:dyDescent="0.2"/>
  <cols>
    <col min="1" max="1" width="20.42578125" customWidth="1"/>
    <col min="2" max="2" width="13.7109375" customWidth="1"/>
    <col min="3" max="3" width="13.42578125" customWidth="1"/>
    <col min="4" max="4" width="20" customWidth="1"/>
    <col min="5" max="6" width="13.5703125" customWidth="1"/>
    <col min="7" max="7" width="14.85546875" customWidth="1"/>
    <col min="8"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25.42578125" customWidth="1"/>
    <col min="19" max="19" width="25.140625" customWidth="1"/>
    <col min="20" max="20" width="28" customWidth="1"/>
    <col min="21" max="21" width="17.7109375" customWidth="1"/>
    <col min="22" max="26" width="11.28515625" customWidth="1"/>
  </cols>
  <sheetData>
    <row r="1" spans="1:26" ht="25.5" customHeight="1" x14ac:dyDescent="0.2">
      <c r="A1" s="143"/>
      <c r="B1" s="144" t="s">
        <v>0</v>
      </c>
      <c r="C1" s="145"/>
      <c r="D1" s="145"/>
      <c r="E1" s="145"/>
      <c r="F1" s="145"/>
      <c r="G1" s="145"/>
      <c r="H1" s="145"/>
      <c r="I1" s="145"/>
      <c r="J1" s="145"/>
      <c r="K1" s="145"/>
      <c r="L1" s="145"/>
      <c r="M1" s="145"/>
      <c r="N1" s="145"/>
      <c r="O1" s="145"/>
      <c r="P1" s="145"/>
      <c r="Q1" s="145"/>
      <c r="R1" s="145"/>
      <c r="S1" s="146"/>
      <c r="T1" s="149" t="s">
        <v>1</v>
      </c>
      <c r="U1" s="150"/>
      <c r="V1" s="1"/>
      <c r="W1" s="1"/>
      <c r="X1" s="1"/>
      <c r="Y1" s="1"/>
      <c r="Z1" s="1"/>
    </row>
    <row r="2" spans="1:26" ht="24" customHeight="1" x14ac:dyDescent="0.2">
      <c r="A2" s="127"/>
      <c r="B2" s="131"/>
      <c r="C2" s="147"/>
      <c r="D2" s="147"/>
      <c r="E2" s="147"/>
      <c r="F2" s="147"/>
      <c r="G2" s="147"/>
      <c r="H2" s="147"/>
      <c r="I2" s="147"/>
      <c r="J2" s="147"/>
      <c r="K2" s="147"/>
      <c r="L2" s="147"/>
      <c r="M2" s="147"/>
      <c r="N2" s="147"/>
      <c r="O2" s="147"/>
      <c r="P2" s="147"/>
      <c r="Q2" s="147"/>
      <c r="R2" s="147"/>
      <c r="S2" s="148"/>
      <c r="T2" s="151" t="s">
        <v>2</v>
      </c>
      <c r="U2" s="152"/>
      <c r="V2" s="1"/>
      <c r="W2" s="1"/>
      <c r="X2" s="1"/>
      <c r="Y2" s="1"/>
      <c r="Z2" s="1"/>
    </row>
    <row r="3" spans="1:26" ht="22.5" customHeight="1" x14ac:dyDescent="0.2">
      <c r="A3" s="127"/>
      <c r="B3" s="153" t="s">
        <v>3</v>
      </c>
      <c r="C3" s="147"/>
      <c r="D3" s="147"/>
      <c r="E3" s="147"/>
      <c r="F3" s="147"/>
      <c r="G3" s="147"/>
      <c r="H3" s="147"/>
      <c r="I3" s="147"/>
      <c r="J3" s="147"/>
      <c r="K3" s="147"/>
      <c r="L3" s="147"/>
      <c r="M3" s="147"/>
      <c r="N3" s="147"/>
      <c r="O3" s="147"/>
      <c r="P3" s="147"/>
      <c r="Q3" s="147"/>
      <c r="R3" s="147"/>
      <c r="S3" s="148"/>
      <c r="T3" s="151" t="s">
        <v>4</v>
      </c>
      <c r="U3" s="152"/>
      <c r="V3" s="1"/>
      <c r="W3" s="1"/>
      <c r="X3" s="1"/>
      <c r="Y3" s="1"/>
      <c r="Z3" s="1"/>
    </row>
    <row r="4" spans="1:26" ht="35.25" customHeight="1" x14ac:dyDescent="0.2">
      <c r="A4" s="127"/>
      <c r="B4" s="131"/>
      <c r="C4" s="147"/>
      <c r="D4" s="147"/>
      <c r="E4" s="147"/>
      <c r="F4" s="147"/>
      <c r="G4" s="147"/>
      <c r="H4" s="147"/>
      <c r="I4" s="147"/>
      <c r="J4" s="147"/>
      <c r="K4" s="147"/>
      <c r="L4" s="147"/>
      <c r="M4" s="147"/>
      <c r="N4" s="147"/>
      <c r="O4" s="147"/>
      <c r="P4" s="147"/>
      <c r="Q4" s="147"/>
      <c r="R4" s="147"/>
      <c r="S4" s="148"/>
      <c r="T4" s="118" t="s">
        <v>5</v>
      </c>
      <c r="U4" s="154"/>
      <c r="V4" s="1"/>
      <c r="W4" s="1"/>
      <c r="X4" s="1"/>
      <c r="Y4" s="1"/>
      <c r="Z4" s="1"/>
    </row>
    <row r="5" spans="1:26" ht="52.5" customHeight="1" x14ac:dyDescent="0.2">
      <c r="A5" s="122" t="s">
        <v>6</v>
      </c>
      <c r="B5" s="122" t="s">
        <v>7</v>
      </c>
      <c r="C5" s="122" t="s">
        <v>8</v>
      </c>
      <c r="D5" s="122" t="s">
        <v>9</v>
      </c>
      <c r="E5" s="141" t="s">
        <v>10</v>
      </c>
      <c r="F5" s="134" t="s">
        <v>11</v>
      </c>
      <c r="G5" s="125" t="s">
        <v>12</v>
      </c>
      <c r="H5" s="125" t="s">
        <v>13</v>
      </c>
      <c r="I5" s="125" t="s">
        <v>14</v>
      </c>
      <c r="J5" s="161" t="s">
        <v>15</v>
      </c>
      <c r="K5" s="162"/>
      <c r="L5" s="141" t="s">
        <v>16</v>
      </c>
      <c r="M5" s="141" t="s">
        <v>17</v>
      </c>
      <c r="N5" s="141" t="s">
        <v>18</v>
      </c>
      <c r="O5" s="141" t="s">
        <v>19</v>
      </c>
      <c r="P5" s="134" t="s">
        <v>20</v>
      </c>
      <c r="Q5" s="136" t="s">
        <v>21</v>
      </c>
      <c r="R5" s="137"/>
      <c r="S5" s="137"/>
      <c r="T5" s="137"/>
      <c r="U5" s="138"/>
      <c r="V5" s="5"/>
      <c r="W5" s="5"/>
      <c r="X5" s="5"/>
      <c r="Y5" s="5"/>
      <c r="Z5" s="5"/>
    </row>
    <row r="6" spans="1:26" ht="47.25" customHeight="1" x14ac:dyDescent="0.2">
      <c r="A6" s="123"/>
      <c r="B6" s="123"/>
      <c r="C6" s="123"/>
      <c r="D6" s="123"/>
      <c r="E6" s="158"/>
      <c r="F6" s="155"/>
      <c r="G6" s="127"/>
      <c r="H6" s="127"/>
      <c r="I6" s="127"/>
      <c r="J6" s="66" t="s">
        <v>22</v>
      </c>
      <c r="K6" s="26" t="s">
        <v>23</v>
      </c>
      <c r="L6" s="142"/>
      <c r="M6" s="142"/>
      <c r="N6" s="142"/>
      <c r="O6" s="142"/>
      <c r="P6" s="135"/>
      <c r="Q6" s="4" t="s">
        <v>24</v>
      </c>
      <c r="R6" s="4" t="s">
        <v>25</v>
      </c>
      <c r="S6" s="4" t="s">
        <v>26</v>
      </c>
      <c r="T6" s="8" t="s">
        <v>27</v>
      </c>
      <c r="U6" s="9" t="s">
        <v>28</v>
      </c>
      <c r="V6" s="5"/>
      <c r="W6" s="5"/>
      <c r="X6" s="5"/>
      <c r="Y6" s="5"/>
      <c r="Z6" s="5"/>
    </row>
    <row r="7" spans="1:26" ht="149.25" customHeight="1" x14ac:dyDescent="0.2">
      <c r="A7" s="163" t="s">
        <v>188</v>
      </c>
      <c r="B7" s="24" t="s">
        <v>189</v>
      </c>
      <c r="C7" s="24" t="s">
        <v>190</v>
      </c>
      <c r="D7" s="69" t="s">
        <v>191</v>
      </c>
      <c r="E7" s="24" t="s">
        <v>192</v>
      </c>
      <c r="F7" s="1">
        <v>1</v>
      </c>
      <c r="G7" s="24" t="s">
        <v>193</v>
      </c>
      <c r="H7" s="70">
        <v>1</v>
      </c>
      <c r="I7" s="33" t="s">
        <v>194</v>
      </c>
      <c r="J7" s="24" t="s">
        <v>195</v>
      </c>
      <c r="K7" s="30"/>
      <c r="L7" s="27">
        <v>44593</v>
      </c>
      <c r="M7" s="27">
        <v>44910</v>
      </c>
      <c r="N7" s="28">
        <v>10000000</v>
      </c>
      <c r="O7" s="26"/>
      <c r="P7" s="26" t="s">
        <v>37</v>
      </c>
      <c r="Q7" s="26">
        <v>1</v>
      </c>
      <c r="R7" s="26" t="s">
        <v>269</v>
      </c>
      <c r="S7" s="29" t="s">
        <v>196</v>
      </c>
      <c r="T7" s="83">
        <v>1</v>
      </c>
      <c r="U7" s="39">
        <v>8</v>
      </c>
      <c r="V7" s="1"/>
      <c r="W7" s="1"/>
      <c r="X7" s="1"/>
      <c r="Y7" s="1"/>
      <c r="Z7" s="1"/>
    </row>
    <row r="8" spans="1:26" ht="101.25" customHeight="1" x14ac:dyDescent="0.2">
      <c r="A8" s="164"/>
      <c r="B8" s="166" t="s">
        <v>197</v>
      </c>
      <c r="C8" s="166" t="s">
        <v>198</v>
      </c>
      <c r="D8" s="24" t="s">
        <v>199</v>
      </c>
      <c r="E8" s="24" t="s">
        <v>200</v>
      </c>
      <c r="F8" s="24">
        <v>2</v>
      </c>
      <c r="G8" s="24" t="s">
        <v>201</v>
      </c>
      <c r="H8" s="51">
        <v>1</v>
      </c>
      <c r="I8" s="3" t="s">
        <v>202</v>
      </c>
      <c r="J8" s="24" t="s">
        <v>195</v>
      </c>
      <c r="K8" s="84"/>
      <c r="L8" s="27">
        <v>44593</v>
      </c>
      <c r="M8" s="27">
        <v>44910</v>
      </c>
      <c r="N8" s="28">
        <v>12000000</v>
      </c>
      <c r="O8" s="26"/>
      <c r="P8" s="26" t="s">
        <v>37</v>
      </c>
      <c r="Q8" s="24">
        <v>1</v>
      </c>
      <c r="R8" s="24" t="s">
        <v>270</v>
      </c>
      <c r="S8" s="24" t="s">
        <v>203</v>
      </c>
      <c r="T8" s="83">
        <v>1</v>
      </c>
      <c r="U8" s="39">
        <v>8</v>
      </c>
      <c r="V8" s="1"/>
      <c r="W8" s="1"/>
      <c r="X8" s="1"/>
      <c r="Y8" s="1"/>
      <c r="Z8" s="1"/>
    </row>
    <row r="9" spans="1:26" ht="129.75" customHeight="1" x14ac:dyDescent="0.2">
      <c r="A9" s="164"/>
      <c r="B9" s="158"/>
      <c r="C9" s="158"/>
      <c r="D9" s="24" t="s">
        <v>204</v>
      </c>
      <c r="E9" s="69" t="s">
        <v>205</v>
      </c>
      <c r="F9" s="24">
        <v>3</v>
      </c>
      <c r="G9" s="24" t="s">
        <v>206</v>
      </c>
      <c r="H9" s="51">
        <v>1</v>
      </c>
      <c r="I9" s="24" t="s">
        <v>207</v>
      </c>
      <c r="J9" s="24" t="s">
        <v>195</v>
      </c>
      <c r="K9" s="84"/>
      <c r="L9" s="27">
        <v>44593</v>
      </c>
      <c r="M9" s="27">
        <v>44910</v>
      </c>
      <c r="N9" s="28">
        <v>10000000</v>
      </c>
      <c r="O9" s="26"/>
      <c r="P9" s="26" t="s">
        <v>37</v>
      </c>
      <c r="Q9" s="85">
        <v>1</v>
      </c>
      <c r="R9" s="24" t="s">
        <v>271</v>
      </c>
      <c r="S9" s="24" t="s">
        <v>208</v>
      </c>
      <c r="T9" s="83">
        <v>1</v>
      </c>
      <c r="U9" s="39">
        <v>8</v>
      </c>
      <c r="V9" s="1"/>
      <c r="W9" s="1"/>
      <c r="X9" s="1"/>
      <c r="Y9" s="1"/>
      <c r="Z9" s="1"/>
    </row>
    <row r="10" spans="1:26" ht="132" customHeight="1" x14ac:dyDescent="0.2">
      <c r="A10" s="165"/>
      <c r="B10" s="142"/>
      <c r="C10" s="142"/>
      <c r="D10" s="86" t="s">
        <v>209</v>
      </c>
      <c r="E10" s="81" t="s">
        <v>210</v>
      </c>
      <c r="F10" s="81">
        <v>4</v>
      </c>
      <c r="G10" s="81" t="s">
        <v>211</v>
      </c>
      <c r="H10" s="78">
        <v>1</v>
      </c>
      <c r="I10" s="81" t="s">
        <v>245</v>
      </c>
      <c r="J10" s="81" t="s">
        <v>195</v>
      </c>
      <c r="K10" s="7"/>
      <c r="L10" s="59">
        <v>44593</v>
      </c>
      <c r="M10" s="59">
        <v>44910</v>
      </c>
      <c r="N10" s="60">
        <v>200000000</v>
      </c>
      <c r="O10" s="7"/>
      <c r="P10" s="7" t="s">
        <v>37</v>
      </c>
      <c r="Q10" s="7">
        <v>1</v>
      </c>
      <c r="R10" s="114" t="s">
        <v>212</v>
      </c>
      <c r="S10" s="81" t="s">
        <v>213</v>
      </c>
      <c r="T10" s="82">
        <v>0.5</v>
      </c>
      <c r="U10" s="39">
        <v>8</v>
      </c>
      <c r="V10" s="1"/>
      <c r="W10" s="1"/>
      <c r="X10" s="1"/>
      <c r="Y10" s="1"/>
      <c r="Z10" s="1"/>
    </row>
    <row r="11" spans="1:26" ht="19.5" customHeight="1" x14ac:dyDescent="0.2">
      <c r="A11" s="1"/>
      <c r="B11" s="1"/>
      <c r="C11" s="5"/>
      <c r="D11" s="5"/>
      <c r="E11" s="1"/>
      <c r="F11" s="1"/>
      <c r="G11" s="1"/>
      <c r="H11" s="1"/>
      <c r="I11" s="1"/>
      <c r="J11" s="1"/>
      <c r="K11" s="1"/>
      <c r="L11" s="1"/>
      <c r="M11" s="1"/>
      <c r="N11" s="1"/>
      <c r="O11" s="1"/>
      <c r="P11" s="1"/>
      <c r="Q11" s="1"/>
      <c r="R11" s="1"/>
      <c r="S11" s="1"/>
      <c r="T11" s="1"/>
      <c r="U11" s="1"/>
      <c r="V11" s="1"/>
      <c r="W11" s="1"/>
      <c r="X11" s="1"/>
      <c r="Y11" s="1"/>
      <c r="Z11" s="1"/>
    </row>
    <row r="12" spans="1:26" ht="19.5" customHeight="1" x14ac:dyDescent="0.2">
      <c r="A12" s="5" t="s">
        <v>124</v>
      </c>
      <c r="B12" s="54" t="s">
        <v>125</v>
      </c>
      <c r="C12" s="5"/>
      <c r="D12" s="5"/>
      <c r="E12" s="1"/>
      <c r="F12" s="1"/>
      <c r="G12" s="1"/>
      <c r="H12" s="1"/>
      <c r="I12" s="1"/>
      <c r="J12" s="1"/>
      <c r="K12" s="1"/>
      <c r="L12" s="1"/>
      <c r="M12" s="1"/>
      <c r="N12" s="1"/>
      <c r="O12" s="1"/>
      <c r="P12" s="1"/>
      <c r="Q12" s="1"/>
      <c r="R12" s="1"/>
      <c r="S12" s="1"/>
      <c r="T12" s="1"/>
      <c r="U12" s="1"/>
      <c r="V12" s="1"/>
      <c r="W12" s="1"/>
      <c r="X12" s="1"/>
      <c r="Y12" s="1"/>
      <c r="Z12" s="1"/>
    </row>
    <row r="13" spans="1:26" ht="19.5" customHeight="1" x14ac:dyDescent="0.2">
      <c r="A13" s="5" t="s">
        <v>126</v>
      </c>
      <c r="B13" s="54" t="s">
        <v>127</v>
      </c>
      <c r="C13" s="5"/>
      <c r="D13" s="5"/>
      <c r="E13" s="1"/>
      <c r="F13" s="1"/>
      <c r="G13" s="1"/>
      <c r="H13" s="1"/>
      <c r="I13" s="1"/>
      <c r="J13" s="1"/>
      <c r="K13" s="1"/>
      <c r="L13" s="1"/>
      <c r="M13" s="1"/>
      <c r="N13" s="1"/>
      <c r="O13" s="1"/>
      <c r="P13" s="1"/>
      <c r="Q13" s="1"/>
      <c r="R13" s="1"/>
      <c r="S13" s="1"/>
      <c r="T13" s="1"/>
      <c r="U13" s="1"/>
      <c r="V13" s="1"/>
      <c r="W13" s="1"/>
      <c r="X13" s="1"/>
      <c r="Y13" s="1"/>
      <c r="Z13" s="1"/>
    </row>
    <row r="14" spans="1:26" ht="19.5" customHeight="1" x14ac:dyDescent="0.2">
      <c r="A14" s="1"/>
      <c r="B14" s="1"/>
      <c r="C14" s="5"/>
      <c r="D14" s="5"/>
      <c r="E14" s="1"/>
      <c r="F14" s="1"/>
      <c r="G14" s="1"/>
      <c r="H14" s="1"/>
      <c r="I14" s="1"/>
      <c r="J14" s="1"/>
      <c r="K14" s="1"/>
      <c r="L14" s="1"/>
      <c r="M14" s="1"/>
      <c r="N14" s="1"/>
      <c r="O14" s="1"/>
      <c r="P14" s="1"/>
      <c r="Q14" s="1"/>
      <c r="R14" s="1"/>
      <c r="S14" s="1"/>
      <c r="T14" s="1"/>
      <c r="U14" s="1"/>
      <c r="V14" s="1"/>
      <c r="W14" s="1"/>
      <c r="X14" s="1"/>
      <c r="Y14" s="1"/>
      <c r="Z14" s="1"/>
    </row>
    <row r="15" spans="1:26" ht="19.5" customHeight="1" x14ac:dyDescent="0.2">
      <c r="A15" s="1"/>
      <c r="B15" s="1"/>
      <c r="C15" s="5"/>
      <c r="D15" s="5"/>
      <c r="E15" s="1"/>
      <c r="F15" s="1"/>
      <c r="G15" s="1"/>
      <c r="H15" s="1"/>
      <c r="I15" s="1"/>
      <c r="J15" s="1"/>
      <c r="K15" s="1"/>
      <c r="L15" s="1"/>
      <c r="M15" s="1"/>
      <c r="N15" s="1"/>
      <c r="O15" s="1"/>
      <c r="P15" s="1"/>
      <c r="Q15" s="1"/>
      <c r="R15" s="1"/>
      <c r="S15" s="1"/>
      <c r="T15" s="1"/>
      <c r="U15" s="1"/>
      <c r="V15" s="1"/>
      <c r="W15" s="1"/>
      <c r="X15" s="1"/>
      <c r="Y15" s="1"/>
      <c r="Z15" s="1"/>
    </row>
    <row r="16" spans="1:26" ht="19.5" customHeight="1" x14ac:dyDescent="0.2">
      <c r="A16" s="1"/>
      <c r="B16" s="1"/>
      <c r="C16" s="5"/>
      <c r="D16" s="5"/>
      <c r="E16" s="1"/>
      <c r="F16" s="1"/>
      <c r="G16" s="1"/>
      <c r="H16" s="1"/>
      <c r="I16" s="1"/>
      <c r="J16" s="1"/>
      <c r="K16" s="1"/>
      <c r="L16" s="1"/>
      <c r="M16" s="1"/>
      <c r="N16" s="1"/>
      <c r="O16" s="1"/>
      <c r="P16" s="1"/>
      <c r="Q16" s="1"/>
      <c r="R16" s="1"/>
      <c r="S16" s="1"/>
      <c r="T16" s="1"/>
      <c r="U16" s="1"/>
      <c r="V16" s="1"/>
      <c r="W16" s="1"/>
      <c r="X16" s="1"/>
      <c r="Y16" s="1"/>
      <c r="Z16" s="1"/>
    </row>
    <row r="17" spans="1:26" ht="19.5" customHeight="1" x14ac:dyDescent="0.2">
      <c r="A17" s="1"/>
      <c r="B17" s="1"/>
      <c r="C17" s="5"/>
      <c r="D17" s="5"/>
      <c r="E17" s="1"/>
      <c r="F17" s="1"/>
      <c r="G17" s="1"/>
      <c r="H17" s="1"/>
      <c r="I17" s="1"/>
      <c r="J17" s="1"/>
      <c r="K17" s="1"/>
      <c r="L17" s="1"/>
      <c r="M17" s="1"/>
      <c r="N17" s="1"/>
      <c r="O17" s="1"/>
      <c r="P17" s="1"/>
      <c r="Q17" s="1"/>
      <c r="R17" s="1"/>
      <c r="S17" s="1"/>
      <c r="T17" s="1"/>
      <c r="U17" s="1"/>
      <c r="V17" s="1"/>
      <c r="W17" s="1"/>
      <c r="X17" s="1"/>
      <c r="Y17" s="1"/>
      <c r="Z17" s="1"/>
    </row>
    <row r="18" spans="1:26" ht="19.5" customHeight="1" x14ac:dyDescent="0.2">
      <c r="A18" s="1"/>
      <c r="B18" s="1"/>
      <c r="C18" s="5"/>
      <c r="D18" s="5"/>
      <c r="E18" s="1"/>
      <c r="F18" s="1"/>
      <c r="G18" s="1"/>
      <c r="H18" s="1"/>
      <c r="I18" s="1"/>
      <c r="J18" s="1"/>
      <c r="K18" s="1"/>
      <c r="L18" s="1"/>
      <c r="M18" s="1"/>
      <c r="N18" s="1"/>
      <c r="O18" s="1"/>
      <c r="P18" s="1"/>
      <c r="Q18" s="1"/>
      <c r="R18" s="1"/>
      <c r="S18" s="1"/>
      <c r="T18" s="1"/>
      <c r="U18" s="1"/>
      <c r="V18" s="1"/>
      <c r="W18" s="1"/>
      <c r="X18" s="1"/>
      <c r="Y18" s="1"/>
      <c r="Z18" s="1"/>
    </row>
    <row r="19" spans="1:26" ht="19.5" customHeight="1" x14ac:dyDescent="0.2">
      <c r="A19" s="1"/>
      <c r="B19" s="1"/>
      <c r="C19" s="5"/>
      <c r="D19" s="5"/>
      <c r="E19" s="1"/>
      <c r="F19" s="1"/>
      <c r="G19" s="1"/>
      <c r="H19" s="1"/>
      <c r="I19" s="1"/>
      <c r="J19" s="1"/>
      <c r="K19" s="1"/>
      <c r="L19" s="1"/>
      <c r="M19" s="1"/>
      <c r="N19" s="1"/>
      <c r="O19" s="1"/>
      <c r="P19" s="1"/>
      <c r="Q19" s="1"/>
      <c r="R19" s="1"/>
      <c r="S19" s="1"/>
      <c r="T19" s="1"/>
      <c r="U19" s="1"/>
      <c r="V19" s="1"/>
      <c r="W19" s="1"/>
      <c r="X19" s="1"/>
      <c r="Y19" s="1"/>
      <c r="Z19" s="1"/>
    </row>
    <row r="20" spans="1:26" ht="19.5" customHeight="1" x14ac:dyDescent="0.2">
      <c r="A20" s="1"/>
      <c r="B20" s="1"/>
      <c r="C20" s="5"/>
      <c r="D20" s="5"/>
      <c r="E20" s="1"/>
      <c r="F20" s="1"/>
      <c r="G20" s="1"/>
      <c r="H20" s="1"/>
      <c r="I20" s="1"/>
      <c r="J20" s="1"/>
      <c r="K20" s="1"/>
      <c r="L20" s="1"/>
      <c r="M20" s="1"/>
      <c r="N20" s="1"/>
      <c r="O20" s="1"/>
      <c r="P20" s="1"/>
      <c r="Q20" s="1"/>
      <c r="R20" s="1"/>
      <c r="S20" s="1"/>
      <c r="T20" s="1"/>
      <c r="U20" s="1"/>
      <c r="V20" s="1"/>
      <c r="W20" s="1"/>
      <c r="X20" s="1"/>
      <c r="Y20" s="1"/>
      <c r="Z20" s="1"/>
    </row>
    <row r="21" spans="1:26" ht="19.5" customHeight="1" x14ac:dyDescent="0.2">
      <c r="A21" s="1"/>
      <c r="B21" s="1"/>
      <c r="C21" s="5"/>
      <c r="D21" s="5"/>
      <c r="E21" s="1"/>
      <c r="F21" s="1"/>
      <c r="G21" s="1"/>
      <c r="H21" s="1"/>
      <c r="I21" s="1"/>
      <c r="J21" s="1"/>
      <c r="K21" s="1"/>
      <c r="L21" s="1"/>
      <c r="M21" s="1"/>
      <c r="N21" s="1"/>
      <c r="O21" s="1"/>
      <c r="P21" s="1"/>
      <c r="Q21" s="1"/>
      <c r="R21" s="1"/>
      <c r="S21" s="1"/>
      <c r="T21" s="1"/>
      <c r="U21" s="1"/>
      <c r="V21" s="1"/>
      <c r="W21" s="1"/>
      <c r="X21" s="1"/>
      <c r="Y21" s="1"/>
      <c r="Z21" s="1"/>
    </row>
    <row r="22" spans="1:26" ht="19.5" customHeight="1" x14ac:dyDescent="0.2">
      <c r="A22" s="1"/>
      <c r="B22" s="1"/>
      <c r="C22" s="5"/>
      <c r="D22" s="5"/>
      <c r="E22" s="1"/>
      <c r="F22" s="1"/>
      <c r="G22" s="1"/>
      <c r="H22" s="1"/>
      <c r="I22" s="1"/>
      <c r="J22" s="1"/>
      <c r="K22" s="1"/>
      <c r="L22" s="1"/>
      <c r="M22" s="1"/>
      <c r="N22" s="1"/>
      <c r="O22" s="1"/>
      <c r="P22" s="1"/>
      <c r="Q22" s="1"/>
      <c r="R22" s="1"/>
      <c r="S22" s="1"/>
      <c r="T22" s="1"/>
      <c r="U22" s="1"/>
      <c r="V22" s="1"/>
      <c r="W22" s="1"/>
      <c r="X22" s="1"/>
      <c r="Y22" s="1"/>
      <c r="Z22" s="1"/>
    </row>
    <row r="23" spans="1:26" ht="19.5" customHeight="1" x14ac:dyDescent="0.2">
      <c r="A23" s="1"/>
      <c r="B23" s="1"/>
      <c r="C23" s="5"/>
      <c r="D23" s="5"/>
      <c r="E23" s="1"/>
      <c r="F23" s="1"/>
      <c r="G23" s="1"/>
      <c r="H23" s="1"/>
      <c r="I23" s="1"/>
      <c r="J23" s="1"/>
      <c r="K23" s="1"/>
      <c r="L23" s="1"/>
      <c r="M23" s="1"/>
      <c r="N23" s="1"/>
      <c r="O23" s="1"/>
      <c r="P23" s="1"/>
      <c r="Q23" s="1"/>
      <c r="R23" s="1"/>
      <c r="S23" s="1"/>
      <c r="T23" s="1"/>
      <c r="U23" s="1"/>
      <c r="V23" s="1"/>
      <c r="W23" s="1"/>
      <c r="X23" s="1"/>
      <c r="Y23" s="1"/>
      <c r="Z23" s="1"/>
    </row>
    <row r="24" spans="1:26" ht="19.5" customHeight="1" x14ac:dyDescent="0.2">
      <c r="A24" s="1"/>
      <c r="B24" s="1"/>
      <c r="C24" s="5"/>
      <c r="D24" s="5"/>
      <c r="E24" s="1"/>
      <c r="F24" s="1"/>
      <c r="G24" s="1"/>
      <c r="H24" s="1"/>
      <c r="I24" s="1"/>
      <c r="J24" s="1"/>
      <c r="K24" s="1"/>
      <c r="L24" s="1"/>
      <c r="M24" s="1"/>
      <c r="N24" s="1"/>
      <c r="O24" s="1"/>
      <c r="P24" s="1"/>
      <c r="Q24" s="1"/>
      <c r="R24" s="1"/>
      <c r="S24" s="1"/>
      <c r="T24" s="1"/>
      <c r="U24" s="1"/>
      <c r="V24" s="1"/>
      <c r="W24" s="1"/>
      <c r="X24" s="1"/>
      <c r="Y24" s="1"/>
      <c r="Z24" s="1"/>
    </row>
    <row r="25" spans="1:26" ht="19.5" customHeight="1" x14ac:dyDescent="0.2">
      <c r="A25" s="1"/>
      <c r="B25" s="1"/>
      <c r="C25" s="5"/>
      <c r="D25" s="5"/>
      <c r="E25" s="1"/>
      <c r="F25" s="1"/>
      <c r="G25" s="1"/>
      <c r="H25" s="1"/>
      <c r="I25" s="1"/>
      <c r="J25" s="1"/>
      <c r="K25" s="1"/>
      <c r="L25" s="1"/>
      <c r="M25" s="1"/>
      <c r="N25" s="1"/>
      <c r="O25" s="1"/>
      <c r="P25" s="1"/>
      <c r="Q25" s="1"/>
      <c r="R25" s="1"/>
      <c r="S25" s="1"/>
      <c r="T25" s="1"/>
      <c r="U25" s="1"/>
      <c r="V25" s="1"/>
      <c r="W25" s="1"/>
      <c r="X25" s="1"/>
      <c r="Y25" s="1"/>
      <c r="Z25" s="1"/>
    </row>
    <row r="26" spans="1:26" ht="19.5" customHeight="1" x14ac:dyDescent="0.2">
      <c r="A26" s="1"/>
      <c r="B26" s="1"/>
      <c r="C26" s="5"/>
      <c r="D26" s="5"/>
      <c r="E26" s="1"/>
      <c r="F26" s="1"/>
      <c r="G26" s="1"/>
      <c r="H26" s="1"/>
      <c r="I26" s="1"/>
      <c r="J26" s="1"/>
      <c r="K26" s="1"/>
      <c r="L26" s="1"/>
      <c r="M26" s="1"/>
      <c r="N26" s="1"/>
      <c r="O26" s="1"/>
      <c r="P26" s="1"/>
      <c r="Q26" s="1"/>
      <c r="R26" s="1"/>
      <c r="S26" s="1"/>
      <c r="T26" s="1"/>
      <c r="U26" s="1"/>
      <c r="V26" s="1"/>
      <c r="W26" s="1"/>
      <c r="X26" s="1"/>
      <c r="Y26" s="1"/>
      <c r="Z26" s="1"/>
    </row>
    <row r="27" spans="1:26" ht="19.5" customHeight="1" x14ac:dyDescent="0.2">
      <c r="A27" s="1"/>
      <c r="B27" s="1"/>
      <c r="C27" s="5"/>
      <c r="D27" s="5"/>
      <c r="E27" s="1"/>
      <c r="F27" s="1"/>
      <c r="G27" s="1"/>
      <c r="H27" s="1"/>
      <c r="I27" s="1"/>
      <c r="J27" s="1"/>
      <c r="K27" s="1"/>
      <c r="L27" s="1"/>
      <c r="M27" s="1"/>
      <c r="N27" s="1"/>
      <c r="O27" s="1"/>
      <c r="P27" s="1"/>
      <c r="Q27" s="1"/>
      <c r="R27" s="1"/>
      <c r="S27" s="1"/>
      <c r="T27" s="1"/>
      <c r="U27" s="1"/>
      <c r="V27" s="1"/>
      <c r="W27" s="1"/>
      <c r="X27" s="1"/>
      <c r="Y27" s="1"/>
      <c r="Z27" s="1"/>
    </row>
    <row r="28" spans="1:26" ht="19.5" customHeight="1" x14ac:dyDescent="0.2">
      <c r="A28" s="1"/>
      <c r="B28" s="1"/>
      <c r="C28" s="5"/>
      <c r="D28" s="5"/>
      <c r="E28" s="1"/>
      <c r="F28" s="1"/>
      <c r="G28" s="1"/>
      <c r="H28" s="1"/>
      <c r="I28" s="1"/>
      <c r="J28" s="1"/>
      <c r="K28" s="1"/>
      <c r="L28" s="1"/>
      <c r="M28" s="1"/>
      <c r="N28" s="1"/>
      <c r="O28" s="1"/>
      <c r="P28" s="1"/>
      <c r="Q28" s="1"/>
      <c r="R28" s="1"/>
      <c r="S28" s="1"/>
      <c r="T28" s="1"/>
      <c r="U28" s="1"/>
      <c r="V28" s="1"/>
      <c r="W28" s="1"/>
      <c r="X28" s="1"/>
      <c r="Y28" s="1"/>
      <c r="Z28" s="1"/>
    </row>
    <row r="29" spans="1:26" ht="19.5" customHeight="1" x14ac:dyDescent="0.2">
      <c r="A29" s="1"/>
      <c r="B29" s="1"/>
      <c r="C29" s="5"/>
      <c r="D29" s="5"/>
      <c r="E29" s="1"/>
      <c r="F29" s="1"/>
      <c r="G29" s="1"/>
      <c r="H29" s="1"/>
      <c r="I29" s="1"/>
      <c r="J29" s="1"/>
      <c r="K29" s="1"/>
      <c r="L29" s="1"/>
      <c r="M29" s="1"/>
      <c r="N29" s="1"/>
      <c r="O29" s="1"/>
      <c r="P29" s="1"/>
      <c r="Q29" s="1"/>
      <c r="R29" s="1"/>
      <c r="S29" s="1"/>
      <c r="T29" s="1"/>
      <c r="U29" s="1"/>
      <c r="V29" s="1"/>
      <c r="W29" s="1"/>
      <c r="X29" s="1"/>
      <c r="Y29" s="1"/>
      <c r="Z29" s="1"/>
    </row>
    <row r="30" spans="1:26" ht="19.5" customHeight="1" x14ac:dyDescent="0.2">
      <c r="A30" s="1"/>
      <c r="B30" s="1"/>
      <c r="C30" s="5"/>
      <c r="D30" s="5"/>
      <c r="E30" s="1"/>
      <c r="F30" s="1"/>
      <c r="G30" s="1"/>
      <c r="H30" s="1"/>
      <c r="I30" s="1"/>
      <c r="J30" s="1"/>
      <c r="K30" s="1"/>
      <c r="L30" s="1"/>
      <c r="M30" s="1"/>
      <c r="N30" s="1"/>
      <c r="O30" s="1"/>
      <c r="P30" s="1"/>
      <c r="Q30" s="1"/>
      <c r="R30" s="1"/>
      <c r="S30" s="1"/>
      <c r="T30" s="1"/>
      <c r="U30" s="1"/>
      <c r="V30" s="1"/>
      <c r="W30" s="1"/>
      <c r="X30" s="1"/>
      <c r="Y30" s="1"/>
      <c r="Z30" s="1"/>
    </row>
    <row r="31" spans="1:26" ht="19.5" customHeight="1" x14ac:dyDescent="0.2">
      <c r="A31" s="1"/>
      <c r="B31" s="1"/>
      <c r="C31" s="5"/>
      <c r="D31" s="5"/>
      <c r="E31" s="1"/>
      <c r="F31" s="1"/>
      <c r="G31" s="1"/>
      <c r="H31" s="1"/>
      <c r="I31" s="1"/>
      <c r="J31" s="1"/>
      <c r="K31" s="1"/>
      <c r="L31" s="1"/>
      <c r="M31" s="1"/>
      <c r="N31" s="1"/>
      <c r="O31" s="1"/>
      <c r="P31" s="1"/>
      <c r="Q31" s="1"/>
      <c r="R31" s="1"/>
      <c r="S31" s="1"/>
      <c r="T31" s="1"/>
      <c r="U31" s="1"/>
      <c r="V31" s="1"/>
      <c r="W31" s="1"/>
      <c r="X31" s="1"/>
      <c r="Y31" s="1"/>
      <c r="Z31" s="1"/>
    </row>
    <row r="32" spans="1:26" ht="19.5" customHeight="1" x14ac:dyDescent="0.2">
      <c r="A32" s="1"/>
      <c r="B32" s="1"/>
      <c r="C32" s="5"/>
      <c r="D32" s="5"/>
      <c r="E32" s="1"/>
      <c r="F32" s="1"/>
      <c r="G32" s="1"/>
      <c r="H32" s="1"/>
      <c r="I32" s="1"/>
      <c r="J32" s="1"/>
      <c r="K32" s="1"/>
      <c r="L32" s="1"/>
      <c r="M32" s="1"/>
      <c r="N32" s="1"/>
      <c r="O32" s="1"/>
      <c r="P32" s="1"/>
      <c r="Q32" s="1"/>
      <c r="R32" s="1"/>
      <c r="S32" s="1"/>
      <c r="T32" s="1"/>
      <c r="U32" s="1"/>
      <c r="V32" s="1"/>
      <c r="W32" s="1"/>
      <c r="X32" s="1"/>
      <c r="Y32" s="1"/>
      <c r="Z32" s="1"/>
    </row>
    <row r="33" spans="1:26" ht="19.5" customHeight="1" x14ac:dyDescent="0.2">
      <c r="A33" s="1"/>
      <c r="B33" s="1"/>
      <c r="C33" s="5"/>
      <c r="D33" s="5"/>
      <c r="E33" s="1"/>
      <c r="F33" s="1"/>
      <c r="G33" s="1"/>
      <c r="H33" s="1"/>
      <c r="I33" s="1"/>
      <c r="J33" s="1"/>
      <c r="K33" s="1"/>
      <c r="L33" s="1"/>
      <c r="M33" s="1"/>
      <c r="N33" s="1"/>
      <c r="O33" s="1"/>
      <c r="P33" s="1"/>
      <c r="Q33" s="1"/>
      <c r="R33" s="1"/>
      <c r="S33" s="1"/>
      <c r="T33" s="1"/>
      <c r="U33" s="1"/>
      <c r="V33" s="1"/>
      <c r="W33" s="1"/>
      <c r="X33" s="1"/>
      <c r="Y33" s="1"/>
      <c r="Z33" s="1"/>
    </row>
    <row r="34" spans="1:26" ht="19.5" customHeight="1" x14ac:dyDescent="0.2">
      <c r="A34" s="1"/>
      <c r="B34" s="1"/>
      <c r="C34" s="5"/>
      <c r="D34" s="5"/>
      <c r="E34" s="1"/>
      <c r="F34" s="1"/>
      <c r="G34" s="1"/>
      <c r="H34" s="1"/>
      <c r="I34" s="1"/>
      <c r="J34" s="1"/>
      <c r="K34" s="1"/>
      <c r="L34" s="1"/>
      <c r="M34" s="1"/>
      <c r="N34" s="1"/>
      <c r="O34" s="1"/>
      <c r="P34" s="1"/>
      <c r="Q34" s="1"/>
      <c r="R34" s="1"/>
      <c r="S34" s="1"/>
      <c r="T34" s="1"/>
      <c r="U34" s="1"/>
      <c r="V34" s="1"/>
      <c r="W34" s="1"/>
      <c r="X34" s="1"/>
      <c r="Y34" s="1"/>
      <c r="Z34" s="1"/>
    </row>
    <row r="35" spans="1:26" ht="19.5" customHeight="1" x14ac:dyDescent="0.2">
      <c r="A35" s="1"/>
      <c r="B35" s="1"/>
      <c r="C35" s="5"/>
      <c r="D35" s="5"/>
      <c r="E35" s="1"/>
      <c r="F35" s="1"/>
      <c r="G35" s="1"/>
      <c r="H35" s="1"/>
      <c r="I35" s="1"/>
      <c r="J35" s="1"/>
      <c r="K35" s="1"/>
      <c r="L35" s="1"/>
      <c r="M35" s="1"/>
      <c r="N35" s="1"/>
      <c r="O35" s="1"/>
      <c r="P35" s="1"/>
      <c r="Q35" s="1"/>
      <c r="R35" s="1"/>
      <c r="S35" s="1"/>
      <c r="T35" s="1"/>
      <c r="U35" s="1"/>
      <c r="V35" s="1"/>
      <c r="W35" s="1"/>
      <c r="X35" s="1"/>
      <c r="Y35" s="1"/>
      <c r="Z35" s="1"/>
    </row>
    <row r="36" spans="1:26" ht="19.5" customHeight="1" x14ac:dyDescent="0.2">
      <c r="A36" s="1"/>
      <c r="B36" s="1"/>
      <c r="C36" s="5"/>
      <c r="D36" s="5"/>
      <c r="E36" s="1"/>
      <c r="F36" s="1"/>
      <c r="G36" s="1"/>
      <c r="H36" s="1"/>
      <c r="I36" s="1"/>
      <c r="J36" s="1"/>
      <c r="K36" s="1"/>
      <c r="L36" s="1"/>
      <c r="M36" s="1"/>
      <c r="N36" s="1"/>
      <c r="O36" s="1"/>
      <c r="P36" s="1"/>
      <c r="Q36" s="1"/>
      <c r="R36" s="1"/>
      <c r="S36" s="1"/>
      <c r="T36" s="1"/>
      <c r="U36" s="1"/>
      <c r="V36" s="1"/>
      <c r="W36" s="1"/>
      <c r="X36" s="1"/>
      <c r="Y36" s="1"/>
      <c r="Z36" s="1"/>
    </row>
    <row r="37" spans="1:26" ht="19.5" customHeight="1" x14ac:dyDescent="0.2">
      <c r="A37" s="1"/>
      <c r="B37" s="1"/>
      <c r="C37" s="5"/>
      <c r="D37" s="5"/>
      <c r="E37" s="1"/>
      <c r="F37" s="1"/>
      <c r="G37" s="1"/>
      <c r="H37" s="1"/>
      <c r="I37" s="1"/>
      <c r="J37" s="1"/>
      <c r="K37" s="1"/>
      <c r="L37" s="1"/>
      <c r="M37" s="1"/>
      <c r="N37" s="1"/>
      <c r="O37" s="1"/>
      <c r="P37" s="1"/>
      <c r="Q37" s="1"/>
      <c r="R37" s="1"/>
      <c r="S37" s="1"/>
      <c r="T37" s="1"/>
      <c r="U37" s="1"/>
      <c r="V37" s="1"/>
      <c r="W37" s="1"/>
      <c r="X37" s="1"/>
      <c r="Y37" s="1"/>
      <c r="Z37" s="1"/>
    </row>
    <row r="38" spans="1:26" ht="19.5" customHeight="1" x14ac:dyDescent="0.2">
      <c r="A38" s="1"/>
      <c r="B38" s="1"/>
      <c r="C38" s="5"/>
      <c r="D38" s="5"/>
      <c r="E38" s="1"/>
      <c r="F38" s="1"/>
      <c r="G38" s="1"/>
      <c r="H38" s="1"/>
      <c r="I38" s="1"/>
      <c r="J38" s="1"/>
      <c r="K38" s="1"/>
      <c r="L38" s="1"/>
      <c r="M38" s="1"/>
      <c r="N38" s="1"/>
      <c r="O38" s="1"/>
      <c r="P38" s="1"/>
      <c r="Q38" s="1"/>
      <c r="R38" s="1"/>
      <c r="S38" s="1"/>
      <c r="T38" s="1"/>
      <c r="U38" s="1"/>
      <c r="V38" s="1"/>
      <c r="W38" s="1"/>
      <c r="X38" s="1"/>
      <c r="Y38" s="1"/>
      <c r="Z38" s="1"/>
    </row>
    <row r="39" spans="1:26" ht="19.5" customHeight="1" x14ac:dyDescent="0.2">
      <c r="A39" s="1"/>
      <c r="B39" s="1"/>
      <c r="C39" s="5"/>
      <c r="D39" s="5"/>
      <c r="E39" s="1"/>
      <c r="F39" s="1"/>
      <c r="G39" s="1"/>
      <c r="H39" s="1"/>
      <c r="I39" s="1"/>
      <c r="J39" s="1"/>
      <c r="K39" s="1"/>
      <c r="L39" s="1"/>
      <c r="M39" s="1"/>
      <c r="N39" s="1"/>
      <c r="O39" s="1"/>
      <c r="P39" s="1"/>
      <c r="Q39" s="1"/>
      <c r="R39" s="1"/>
      <c r="S39" s="1"/>
      <c r="T39" s="1"/>
      <c r="U39" s="1"/>
      <c r="V39" s="1"/>
      <c r="W39" s="1"/>
      <c r="X39" s="1"/>
      <c r="Y39" s="1"/>
      <c r="Z39" s="1"/>
    </row>
    <row r="40" spans="1:26" ht="19.5" customHeight="1" x14ac:dyDescent="0.2">
      <c r="A40" s="1"/>
      <c r="B40" s="1"/>
      <c r="C40" s="5"/>
      <c r="D40" s="5"/>
      <c r="E40" s="1"/>
      <c r="F40" s="1"/>
      <c r="G40" s="1"/>
      <c r="H40" s="1"/>
      <c r="I40" s="1"/>
      <c r="J40" s="1"/>
      <c r="K40" s="1"/>
      <c r="L40" s="1"/>
      <c r="M40" s="1"/>
      <c r="N40" s="1"/>
      <c r="O40" s="1"/>
      <c r="P40" s="1"/>
      <c r="Q40" s="1"/>
      <c r="R40" s="1"/>
      <c r="S40" s="1"/>
      <c r="T40" s="1"/>
      <c r="U40" s="1"/>
      <c r="V40" s="1"/>
      <c r="W40" s="1"/>
      <c r="X40" s="1"/>
      <c r="Y40" s="1"/>
      <c r="Z40" s="1"/>
    </row>
    <row r="41" spans="1:26" ht="19.5" customHeight="1" x14ac:dyDescent="0.2">
      <c r="A41" s="1"/>
      <c r="B41" s="1"/>
      <c r="C41" s="5"/>
      <c r="D41" s="5"/>
      <c r="E41" s="1"/>
      <c r="F41" s="1"/>
      <c r="G41" s="1"/>
      <c r="H41" s="1"/>
      <c r="I41" s="1"/>
      <c r="J41" s="1"/>
      <c r="K41" s="1"/>
      <c r="L41" s="1"/>
      <c r="M41" s="1"/>
      <c r="N41" s="1"/>
      <c r="O41" s="1"/>
      <c r="P41" s="1"/>
      <c r="Q41" s="1"/>
      <c r="R41" s="1"/>
      <c r="S41" s="1"/>
      <c r="T41" s="1"/>
      <c r="U41" s="1"/>
      <c r="V41" s="1"/>
      <c r="W41" s="1"/>
      <c r="X41" s="1"/>
      <c r="Y41" s="1"/>
      <c r="Z41" s="1"/>
    </row>
    <row r="42" spans="1:26" ht="19.5" customHeight="1" x14ac:dyDescent="0.2">
      <c r="A42" s="1"/>
      <c r="B42" s="1"/>
      <c r="C42" s="5"/>
      <c r="D42" s="5"/>
      <c r="E42" s="1"/>
      <c r="F42" s="1"/>
      <c r="G42" s="1"/>
      <c r="H42" s="1"/>
      <c r="I42" s="1"/>
      <c r="J42" s="1"/>
      <c r="K42" s="1"/>
      <c r="L42" s="1"/>
      <c r="M42" s="1"/>
      <c r="N42" s="1"/>
      <c r="O42" s="1"/>
      <c r="P42" s="1"/>
      <c r="Q42" s="1"/>
      <c r="R42" s="1"/>
      <c r="S42" s="1"/>
      <c r="T42" s="1"/>
      <c r="U42" s="1"/>
      <c r="V42" s="1"/>
      <c r="W42" s="1"/>
      <c r="X42" s="1"/>
      <c r="Y42" s="1"/>
      <c r="Z42" s="1"/>
    </row>
    <row r="43" spans="1:26" ht="19.5" customHeight="1" x14ac:dyDescent="0.2">
      <c r="A43" s="1"/>
      <c r="B43" s="1"/>
      <c r="C43" s="5"/>
      <c r="D43" s="5"/>
      <c r="E43" s="1"/>
      <c r="F43" s="1"/>
      <c r="G43" s="1"/>
      <c r="H43" s="1"/>
      <c r="I43" s="1"/>
      <c r="J43" s="1"/>
      <c r="K43" s="1"/>
      <c r="L43" s="1"/>
      <c r="M43" s="1"/>
      <c r="N43" s="1"/>
      <c r="O43" s="1"/>
      <c r="P43" s="1"/>
      <c r="Q43" s="1"/>
      <c r="R43" s="1"/>
      <c r="S43" s="1"/>
      <c r="T43" s="1"/>
      <c r="U43" s="1"/>
      <c r="V43" s="1"/>
      <c r="W43" s="1"/>
      <c r="X43" s="1"/>
      <c r="Y43" s="1"/>
      <c r="Z43" s="1"/>
    </row>
    <row r="44" spans="1:26" ht="19.5" customHeight="1" x14ac:dyDescent="0.2">
      <c r="A44" s="1"/>
      <c r="B44" s="1"/>
      <c r="C44" s="5"/>
      <c r="D44" s="5"/>
      <c r="E44" s="1"/>
      <c r="F44" s="1"/>
      <c r="G44" s="1"/>
      <c r="H44" s="1"/>
      <c r="I44" s="1"/>
      <c r="J44" s="1"/>
      <c r="K44" s="1"/>
      <c r="L44" s="1"/>
      <c r="M44" s="1"/>
      <c r="N44" s="1"/>
      <c r="O44" s="1"/>
      <c r="P44" s="1"/>
      <c r="Q44" s="1"/>
      <c r="R44" s="1"/>
      <c r="S44" s="1"/>
      <c r="T44" s="1"/>
      <c r="U44" s="1"/>
      <c r="V44" s="1"/>
      <c r="W44" s="1"/>
      <c r="X44" s="1"/>
      <c r="Y44" s="1"/>
      <c r="Z44" s="1"/>
    </row>
    <row r="45" spans="1:26" ht="19.5" customHeight="1" x14ac:dyDescent="0.2">
      <c r="A45" s="1"/>
      <c r="B45" s="1"/>
      <c r="C45" s="5"/>
      <c r="D45" s="5"/>
      <c r="E45" s="1"/>
      <c r="F45" s="1"/>
      <c r="G45" s="1"/>
      <c r="H45" s="1"/>
      <c r="I45" s="1"/>
      <c r="J45" s="1"/>
      <c r="K45" s="1"/>
      <c r="L45" s="1"/>
      <c r="M45" s="1"/>
      <c r="N45" s="1"/>
      <c r="O45" s="1"/>
      <c r="P45" s="1"/>
      <c r="Q45" s="1"/>
      <c r="R45" s="1"/>
      <c r="S45" s="1"/>
      <c r="T45" s="1"/>
      <c r="U45" s="1"/>
      <c r="V45" s="1"/>
      <c r="W45" s="1"/>
      <c r="X45" s="1"/>
      <c r="Y45" s="1"/>
      <c r="Z45" s="1"/>
    </row>
    <row r="46" spans="1:26" ht="19.5" customHeight="1" x14ac:dyDescent="0.2">
      <c r="A46" s="1"/>
      <c r="B46" s="1"/>
      <c r="C46" s="5"/>
      <c r="D46" s="5"/>
      <c r="E46" s="1"/>
      <c r="F46" s="1"/>
      <c r="G46" s="1"/>
      <c r="H46" s="1"/>
      <c r="I46" s="1"/>
      <c r="J46" s="1"/>
      <c r="K46" s="1"/>
      <c r="L46" s="1"/>
      <c r="M46" s="1"/>
      <c r="N46" s="1"/>
      <c r="O46" s="1"/>
      <c r="P46" s="1"/>
      <c r="Q46" s="1"/>
      <c r="R46" s="1"/>
      <c r="S46" s="1"/>
      <c r="T46" s="1"/>
      <c r="U46" s="1"/>
      <c r="V46" s="1"/>
      <c r="W46" s="1"/>
      <c r="X46" s="1"/>
      <c r="Y46" s="1"/>
      <c r="Z46" s="1"/>
    </row>
    <row r="47" spans="1:26" ht="19.5" customHeight="1" x14ac:dyDescent="0.2">
      <c r="A47" s="1"/>
      <c r="B47" s="1"/>
      <c r="C47" s="5"/>
      <c r="D47" s="5"/>
      <c r="E47" s="1"/>
      <c r="F47" s="1"/>
      <c r="G47" s="1"/>
      <c r="H47" s="1"/>
      <c r="I47" s="1"/>
      <c r="J47" s="1"/>
      <c r="K47" s="1"/>
      <c r="L47" s="1"/>
      <c r="M47" s="1"/>
      <c r="N47" s="1"/>
      <c r="O47" s="1"/>
      <c r="P47" s="1"/>
      <c r="Q47" s="1"/>
      <c r="R47" s="1"/>
      <c r="S47" s="1"/>
      <c r="T47" s="1"/>
      <c r="U47" s="1"/>
      <c r="V47" s="1"/>
      <c r="W47" s="1"/>
      <c r="X47" s="1"/>
      <c r="Y47" s="1"/>
      <c r="Z47" s="1"/>
    </row>
    <row r="48" spans="1:26" ht="19.5" customHeight="1" x14ac:dyDescent="0.2">
      <c r="A48" s="1"/>
      <c r="B48" s="1"/>
      <c r="C48" s="5"/>
      <c r="D48" s="5"/>
      <c r="E48" s="1"/>
      <c r="F48" s="1"/>
      <c r="G48" s="1"/>
      <c r="H48" s="1"/>
      <c r="I48" s="1"/>
      <c r="J48" s="1"/>
      <c r="K48" s="1"/>
      <c r="L48" s="1"/>
      <c r="M48" s="1"/>
      <c r="N48" s="1"/>
      <c r="O48" s="1"/>
      <c r="P48" s="1"/>
      <c r="Q48" s="1"/>
      <c r="R48" s="1"/>
      <c r="S48" s="1"/>
      <c r="T48" s="1"/>
      <c r="U48" s="1"/>
      <c r="V48" s="1"/>
      <c r="W48" s="1"/>
      <c r="X48" s="1"/>
      <c r="Y48" s="1"/>
      <c r="Z48" s="1"/>
    </row>
    <row r="49" spans="1:26" ht="19.5" customHeight="1" x14ac:dyDescent="0.2">
      <c r="A49" s="1"/>
      <c r="B49" s="1"/>
      <c r="C49" s="5"/>
      <c r="D49" s="5"/>
      <c r="E49" s="1"/>
      <c r="F49" s="1"/>
      <c r="G49" s="1"/>
      <c r="H49" s="1"/>
      <c r="I49" s="1"/>
      <c r="J49" s="1"/>
      <c r="K49" s="1"/>
      <c r="L49" s="1"/>
      <c r="M49" s="1"/>
      <c r="N49" s="1"/>
      <c r="O49" s="1"/>
      <c r="P49" s="1"/>
      <c r="Q49" s="1"/>
      <c r="R49" s="1"/>
      <c r="S49" s="1"/>
      <c r="T49" s="1"/>
      <c r="U49" s="1"/>
      <c r="V49" s="1"/>
      <c r="W49" s="1"/>
      <c r="X49" s="1"/>
      <c r="Y49" s="1"/>
      <c r="Z49" s="1"/>
    </row>
    <row r="50" spans="1:26" ht="19.5" customHeight="1" x14ac:dyDescent="0.2">
      <c r="A50" s="1"/>
      <c r="B50" s="1"/>
      <c r="C50" s="5"/>
      <c r="D50" s="5"/>
      <c r="E50" s="1"/>
      <c r="F50" s="1"/>
      <c r="G50" s="1"/>
      <c r="H50" s="1"/>
      <c r="I50" s="1"/>
      <c r="J50" s="1"/>
      <c r="K50" s="1"/>
      <c r="L50" s="1"/>
      <c r="M50" s="1"/>
      <c r="N50" s="1"/>
      <c r="O50" s="1"/>
      <c r="P50" s="1"/>
      <c r="Q50" s="1"/>
      <c r="R50" s="1"/>
      <c r="S50" s="1"/>
      <c r="T50" s="1"/>
      <c r="U50" s="1"/>
      <c r="V50" s="1"/>
      <c r="W50" s="1"/>
      <c r="X50" s="1"/>
      <c r="Y50" s="1"/>
      <c r="Z50" s="1"/>
    </row>
    <row r="51" spans="1:26" ht="19.5" customHeight="1" x14ac:dyDescent="0.2">
      <c r="A51" s="1"/>
      <c r="B51" s="1"/>
      <c r="C51" s="5"/>
      <c r="D51" s="5"/>
      <c r="E51" s="1"/>
      <c r="F51" s="1"/>
      <c r="G51" s="1"/>
      <c r="H51" s="1"/>
      <c r="I51" s="1"/>
      <c r="J51" s="1"/>
      <c r="K51" s="1"/>
      <c r="L51" s="1"/>
      <c r="M51" s="1"/>
      <c r="N51" s="1"/>
      <c r="O51" s="1"/>
      <c r="P51" s="1"/>
      <c r="Q51" s="1"/>
      <c r="R51" s="1"/>
      <c r="S51" s="1"/>
      <c r="T51" s="1"/>
      <c r="U51" s="1"/>
      <c r="V51" s="1"/>
      <c r="W51" s="1"/>
      <c r="X51" s="1"/>
      <c r="Y51" s="1"/>
      <c r="Z51" s="1"/>
    </row>
    <row r="52" spans="1:26" ht="19.5" customHeight="1" x14ac:dyDescent="0.2">
      <c r="A52" s="1"/>
      <c r="B52" s="1"/>
      <c r="C52" s="5"/>
      <c r="D52" s="5"/>
      <c r="E52" s="1"/>
      <c r="F52" s="1"/>
      <c r="G52" s="1"/>
      <c r="H52" s="1"/>
      <c r="I52" s="1"/>
      <c r="J52" s="1"/>
      <c r="K52" s="1"/>
      <c r="L52" s="1"/>
      <c r="M52" s="1"/>
      <c r="N52" s="1"/>
      <c r="O52" s="1"/>
      <c r="P52" s="1"/>
      <c r="Q52" s="1"/>
      <c r="R52" s="1"/>
      <c r="S52" s="1"/>
      <c r="T52" s="1"/>
      <c r="U52" s="1"/>
      <c r="V52" s="1"/>
      <c r="W52" s="1"/>
      <c r="X52" s="1"/>
      <c r="Y52" s="1"/>
      <c r="Z52" s="1"/>
    </row>
    <row r="53" spans="1:26" ht="19.5" customHeight="1" x14ac:dyDescent="0.2">
      <c r="A53" s="1"/>
      <c r="B53" s="1"/>
      <c r="C53" s="5"/>
      <c r="D53" s="5"/>
      <c r="E53" s="1"/>
      <c r="F53" s="1"/>
      <c r="G53" s="1"/>
      <c r="H53" s="1"/>
      <c r="I53" s="1"/>
      <c r="J53" s="1"/>
      <c r="K53" s="1"/>
      <c r="L53" s="1"/>
      <c r="M53" s="1"/>
      <c r="N53" s="1"/>
      <c r="O53" s="1"/>
      <c r="P53" s="1"/>
      <c r="Q53" s="1"/>
      <c r="R53" s="1"/>
      <c r="S53" s="1"/>
      <c r="T53" s="1"/>
      <c r="U53" s="1"/>
      <c r="V53" s="1"/>
      <c r="W53" s="1"/>
      <c r="X53" s="1"/>
      <c r="Y53" s="1"/>
      <c r="Z53" s="1"/>
    </row>
    <row r="54" spans="1:26" ht="19.5" customHeight="1" x14ac:dyDescent="0.2">
      <c r="A54" s="1"/>
      <c r="B54" s="1"/>
      <c r="C54" s="5"/>
      <c r="D54" s="5"/>
      <c r="E54" s="1"/>
      <c r="F54" s="1"/>
      <c r="G54" s="1"/>
      <c r="H54" s="1"/>
      <c r="I54" s="1"/>
      <c r="J54" s="1"/>
      <c r="K54" s="1"/>
      <c r="L54" s="1"/>
      <c r="M54" s="1"/>
      <c r="N54" s="1"/>
      <c r="O54" s="1"/>
      <c r="P54" s="1"/>
      <c r="Q54" s="1"/>
      <c r="R54" s="1"/>
      <c r="S54" s="1"/>
      <c r="T54" s="1"/>
      <c r="U54" s="1"/>
      <c r="V54" s="1"/>
      <c r="W54" s="1"/>
      <c r="X54" s="1"/>
      <c r="Y54" s="1"/>
      <c r="Z54" s="1"/>
    </row>
    <row r="55" spans="1:26" ht="19.5" customHeight="1" x14ac:dyDescent="0.2">
      <c r="A55" s="1"/>
      <c r="B55" s="1"/>
      <c r="C55" s="5"/>
      <c r="D55" s="5"/>
      <c r="E55" s="1"/>
      <c r="F55" s="1"/>
      <c r="G55" s="1"/>
      <c r="H55" s="1"/>
      <c r="I55" s="1"/>
      <c r="J55" s="1"/>
      <c r="K55" s="1"/>
      <c r="L55" s="1"/>
      <c r="M55" s="1"/>
      <c r="N55" s="1"/>
      <c r="O55" s="1"/>
      <c r="P55" s="1"/>
      <c r="Q55" s="1"/>
      <c r="R55" s="1"/>
      <c r="S55" s="1"/>
      <c r="T55" s="1"/>
      <c r="U55" s="1"/>
      <c r="V55" s="1"/>
      <c r="W55" s="1"/>
      <c r="X55" s="1"/>
      <c r="Y55" s="1"/>
      <c r="Z55" s="1"/>
    </row>
    <row r="56" spans="1:26" ht="19.5" customHeight="1" x14ac:dyDescent="0.2">
      <c r="A56" s="1"/>
      <c r="B56" s="1"/>
      <c r="C56" s="5"/>
      <c r="D56" s="5"/>
      <c r="E56" s="1"/>
      <c r="F56" s="1"/>
      <c r="G56" s="1"/>
      <c r="H56" s="1"/>
      <c r="I56" s="1"/>
      <c r="J56" s="1"/>
      <c r="K56" s="1"/>
      <c r="L56" s="1"/>
      <c r="M56" s="1"/>
      <c r="N56" s="1"/>
      <c r="O56" s="1"/>
      <c r="P56" s="1"/>
      <c r="Q56" s="1"/>
      <c r="R56" s="1"/>
      <c r="S56" s="1"/>
      <c r="T56" s="1"/>
      <c r="U56" s="1"/>
      <c r="V56" s="1"/>
      <c r="W56" s="1"/>
      <c r="X56" s="1"/>
      <c r="Y56" s="1"/>
      <c r="Z56" s="1"/>
    </row>
    <row r="57" spans="1:26" ht="19.5" customHeight="1" x14ac:dyDescent="0.2">
      <c r="A57" s="1"/>
      <c r="B57" s="1"/>
      <c r="C57" s="5"/>
      <c r="D57" s="5"/>
      <c r="E57" s="1"/>
      <c r="F57" s="1"/>
      <c r="G57" s="1"/>
      <c r="H57" s="1"/>
      <c r="I57" s="1"/>
      <c r="J57" s="1"/>
      <c r="K57" s="1"/>
      <c r="L57" s="1"/>
      <c r="M57" s="1"/>
      <c r="N57" s="1"/>
      <c r="O57" s="1"/>
      <c r="P57" s="1"/>
      <c r="Q57" s="1"/>
      <c r="R57" s="1"/>
      <c r="S57" s="1"/>
      <c r="T57" s="1"/>
      <c r="U57" s="1"/>
      <c r="V57" s="1"/>
      <c r="W57" s="1"/>
      <c r="X57" s="1"/>
      <c r="Y57" s="1"/>
      <c r="Z57" s="1"/>
    </row>
    <row r="58" spans="1:26" ht="19.5" customHeight="1" x14ac:dyDescent="0.2">
      <c r="A58" s="1"/>
      <c r="B58" s="1"/>
      <c r="C58" s="5"/>
      <c r="D58" s="5"/>
      <c r="E58" s="1"/>
      <c r="F58" s="1"/>
      <c r="G58" s="1"/>
      <c r="H58" s="1"/>
      <c r="I58" s="1"/>
      <c r="J58" s="1"/>
      <c r="K58" s="1"/>
      <c r="L58" s="1"/>
      <c r="M58" s="1"/>
      <c r="N58" s="1"/>
      <c r="O58" s="1"/>
      <c r="P58" s="1"/>
      <c r="Q58" s="1"/>
      <c r="R58" s="1"/>
      <c r="S58" s="1"/>
      <c r="T58" s="1"/>
      <c r="U58" s="1"/>
      <c r="V58" s="1"/>
      <c r="W58" s="1"/>
      <c r="X58" s="1"/>
      <c r="Y58" s="1"/>
      <c r="Z58" s="1"/>
    </row>
    <row r="59" spans="1:26" ht="19.5" customHeight="1" x14ac:dyDescent="0.2">
      <c r="A59" s="1"/>
      <c r="B59" s="1"/>
      <c r="C59" s="5"/>
      <c r="D59" s="5"/>
      <c r="E59" s="1"/>
      <c r="F59" s="1"/>
      <c r="G59" s="1"/>
      <c r="H59" s="1"/>
      <c r="I59" s="1"/>
      <c r="J59" s="1"/>
      <c r="K59" s="1"/>
      <c r="L59" s="1"/>
      <c r="M59" s="1"/>
      <c r="N59" s="1"/>
      <c r="O59" s="1"/>
      <c r="P59" s="1"/>
      <c r="Q59" s="1"/>
      <c r="R59" s="1"/>
      <c r="S59" s="1"/>
      <c r="T59" s="1"/>
      <c r="U59" s="1"/>
      <c r="V59" s="1"/>
      <c r="W59" s="1"/>
      <c r="X59" s="1"/>
      <c r="Y59" s="1"/>
      <c r="Z59" s="1"/>
    </row>
    <row r="60" spans="1:26" ht="19.5" customHeight="1" x14ac:dyDescent="0.2">
      <c r="A60" s="1"/>
      <c r="B60" s="1"/>
      <c r="C60" s="5"/>
      <c r="D60" s="5"/>
      <c r="E60" s="1"/>
      <c r="F60" s="1"/>
      <c r="G60" s="1"/>
      <c r="H60" s="1"/>
      <c r="I60" s="1"/>
      <c r="J60" s="1"/>
      <c r="K60" s="1"/>
      <c r="L60" s="1"/>
      <c r="M60" s="1"/>
      <c r="N60" s="1"/>
      <c r="O60" s="1"/>
      <c r="P60" s="1"/>
      <c r="Q60" s="1"/>
      <c r="R60" s="1"/>
      <c r="S60" s="1"/>
      <c r="T60" s="1"/>
      <c r="U60" s="1"/>
      <c r="V60" s="1"/>
      <c r="W60" s="1"/>
      <c r="X60" s="1"/>
      <c r="Y60" s="1"/>
      <c r="Z60" s="1"/>
    </row>
    <row r="61" spans="1:26" ht="19.5" customHeight="1" x14ac:dyDescent="0.2">
      <c r="A61" s="1"/>
      <c r="B61" s="1"/>
      <c r="C61" s="5"/>
      <c r="D61" s="5"/>
      <c r="E61" s="1"/>
      <c r="F61" s="1"/>
      <c r="G61" s="1"/>
      <c r="H61" s="1"/>
      <c r="I61" s="1"/>
      <c r="J61" s="1"/>
      <c r="K61" s="1"/>
      <c r="L61" s="1"/>
      <c r="M61" s="1"/>
      <c r="N61" s="1"/>
      <c r="O61" s="1"/>
      <c r="P61" s="1"/>
      <c r="Q61" s="1"/>
      <c r="R61" s="1"/>
      <c r="S61" s="1"/>
      <c r="T61" s="1"/>
      <c r="U61" s="1"/>
      <c r="V61" s="1"/>
      <c r="W61" s="1"/>
      <c r="X61" s="1"/>
      <c r="Y61" s="1"/>
      <c r="Z61" s="1"/>
    </row>
    <row r="62" spans="1:26" ht="19.5" customHeight="1" x14ac:dyDescent="0.2">
      <c r="A62" s="1"/>
      <c r="B62" s="1"/>
      <c r="C62" s="5"/>
      <c r="D62" s="5"/>
      <c r="E62" s="1"/>
      <c r="F62" s="1"/>
      <c r="G62" s="1"/>
      <c r="H62" s="1"/>
      <c r="I62" s="1"/>
      <c r="J62" s="1"/>
      <c r="K62" s="1"/>
      <c r="L62" s="1"/>
      <c r="M62" s="1"/>
      <c r="N62" s="1"/>
      <c r="O62" s="1"/>
      <c r="P62" s="1"/>
      <c r="Q62" s="1"/>
      <c r="R62" s="1"/>
      <c r="S62" s="1"/>
      <c r="T62" s="1"/>
      <c r="U62" s="1"/>
      <c r="V62" s="1"/>
      <c r="W62" s="1"/>
      <c r="X62" s="1"/>
      <c r="Y62" s="1"/>
      <c r="Z62" s="1"/>
    </row>
    <row r="63" spans="1:26" ht="19.5" customHeight="1" x14ac:dyDescent="0.2">
      <c r="A63" s="1"/>
      <c r="B63" s="1"/>
      <c r="C63" s="5"/>
      <c r="D63" s="5"/>
      <c r="E63" s="1"/>
      <c r="F63" s="1"/>
      <c r="G63" s="1"/>
      <c r="H63" s="1"/>
      <c r="I63" s="1"/>
      <c r="J63" s="1"/>
      <c r="K63" s="1"/>
      <c r="L63" s="1"/>
      <c r="M63" s="1"/>
      <c r="N63" s="1"/>
      <c r="O63" s="1"/>
      <c r="P63" s="1"/>
      <c r="Q63" s="1"/>
      <c r="R63" s="1"/>
      <c r="S63" s="1"/>
      <c r="T63" s="1"/>
      <c r="U63" s="1"/>
      <c r="V63" s="1"/>
      <c r="W63" s="1"/>
      <c r="X63" s="1"/>
      <c r="Y63" s="1"/>
      <c r="Z63" s="1"/>
    </row>
    <row r="64" spans="1:26" ht="19.5" customHeight="1" x14ac:dyDescent="0.2">
      <c r="A64" s="1"/>
      <c r="B64" s="1"/>
      <c r="C64" s="5"/>
      <c r="D64" s="5"/>
      <c r="E64" s="1"/>
      <c r="F64" s="1"/>
      <c r="G64" s="1"/>
      <c r="H64" s="1"/>
      <c r="I64" s="1"/>
      <c r="J64" s="1"/>
      <c r="K64" s="1"/>
      <c r="L64" s="1"/>
      <c r="M64" s="1"/>
      <c r="N64" s="1"/>
      <c r="O64" s="1"/>
      <c r="P64" s="1"/>
      <c r="Q64" s="1"/>
      <c r="R64" s="1"/>
      <c r="S64" s="1"/>
      <c r="T64" s="1"/>
      <c r="U64" s="1"/>
      <c r="V64" s="1"/>
      <c r="W64" s="1"/>
      <c r="X64" s="1"/>
      <c r="Y64" s="1"/>
      <c r="Z64" s="1"/>
    </row>
    <row r="65" spans="1:26" ht="19.5" customHeight="1" x14ac:dyDescent="0.2">
      <c r="A65" s="1"/>
      <c r="B65" s="1"/>
      <c r="C65" s="5"/>
      <c r="D65" s="5"/>
      <c r="E65" s="1"/>
      <c r="F65" s="1"/>
      <c r="G65" s="1"/>
      <c r="H65" s="1"/>
      <c r="I65" s="1"/>
      <c r="J65" s="1"/>
      <c r="K65" s="1"/>
      <c r="L65" s="1"/>
      <c r="M65" s="1"/>
      <c r="N65" s="1"/>
      <c r="O65" s="1"/>
      <c r="P65" s="1"/>
      <c r="Q65" s="1"/>
      <c r="R65" s="1"/>
      <c r="S65" s="1"/>
      <c r="T65" s="1"/>
      <c r="U65" s="1"/>
      <c r="V65" s="1"/>
      <c r="W65" s="1"/>
      <c r="X65" s="1"/>
      <c r="Y65" s="1"/>
      <c r="Z65" s="1"/>
    </row>
    <row r="66" spans="1:26" ht="19.5" customHeight="1" x14ac:dyDescent="0.2">
      <c r="A66" s="1"/>
      <c r="B66" s="1"/>
      <c r="C66" s="5"/>
      <c r="D66" s="5"/>
      <c r="E66" s="1"/>
      <c r="F66" s="1"/>
      <c r="G66" s="1"/>
      <c r="H66" s="1"/>
      <c r="I66" s="1"/>
      <c r="J66" s="1"/>
      <c r="K66" s="1"/>
      <c r="L66" s="1"/>
      <c r="M66" s="1"/>
      <c r="N66" s="1"/>
      <c r="O66" s="1"/>
      <c r="P66" s="1"/>
      <c r="Q66" s="1"/>
      <c r="R66" s="1"/>
      <c r="S66" s="1"/>
      <c r="T66" s="1"/>
      <c r="U66" s="1"/>
      <c r="V66" s="1"/>
      <c r="W66" s="1"/>
      <c r="X66" s="1"/>
      <c r="Y66" s="1"/>
      <c r="Z66" s="1"/>
    </row>
    <row r="67" spans="1:26" ht="19.5" customHeight="1" x14ac:dyDescent="0.2">
      <c r="A67" s="1"/>
      <c r="B67" s="1"/>
      <c r="C67" s="5"/>
      <c r="D67" s="5"/>
      <c r="E67" s="1"/>
      <c r="F67" s="1"/>
      <c r="G67" s="1"/>
      <c r="H67" s="1"/>
      <c r="I67" s="1"/>
      <c r="J67" s="1"/>
      <c r="K67" s="1"/>
      <c r="L67" s="1"/>
      <c r="M67" s="1"/>
      <c r="N67" s="1"/>
      <c r="O67" s="1"/>
      <c r="P67" s="1"/>
      <c r="Q67" s="1"/>
      <c r="R67" s="1"/>
      <c r="S67" s="1"/>
      <c r="T67" s="1"/>
      <c r="U67" s="1"/>
      <c r="V67" s="1"/>
      <c r="W67" s="1"/>
      <c r="X67" s="1"/>
      <c r="Y67" s="1"/>
      <c r="Z67" s="1"/>
    </row>
    <row r="68" spans="1:26" ht="19.5" customHeight="1" x14ac:dyDescent="0.2">
      <c r="A68" s="1"/>
      <c r="B68" s="1"/>
      <c r="C68" s="5"/>
      <c r="D68" s="5"/>
      <c r="E68" s="1"/>
      <c r="F68" s="1"/>
      <c r="G68" s="1"/>
      <c r="H68" s="1"/>
      <c r="I68" s="1"/>
      <c r="J68" s="1"/>
      <c r="K68" s="1"/>
      <c r="L68" s="1"/>
      <c r="M68" s="1"/>
      <c r="N68" s="1"/>
      <c r="O68" s="1"/>
      <c r="P68" s="1"/>
      <c r="Q68" s="1"/>
      <c r="R68" s="1"/>
      <c r="S68" s="1"/>
      <c r="T68" s="1"/>
      <c r="U68" s="1"/>
      <c r="V68" s="1"/>
      <c r="W68" s="1"/>
      <c r="X68" s="1"/>
      <c r="Y68" s="1"/>
      <c r="Z68" s="1"/>
    </row>
    <row r="69" spans="1:26" ht="19.5" customHeight="1" x14ac:dyDescent="0.2">
      <c r="A69" s="1"/>
      <c r="B69" s="1"/>
      <c r="C69" s="5"/>
      <c r="D69" s="5"/>
      <c r="E69" s="1"/>
      <c r="F69" s="1"/>
      <c r="G69" s="1"/>
      <c r="H69" s="1"/>
      <c r="I69" s="1"/>
      <c r="J69" s="1"/>
      <c r="K69" s="1"/>
      <c r="L69" s="1"/>
      <c r="M69" s="1"/>
      <c r="N69" s="1"/>
      <c r="O69" s="1"/>
      <c r="P69" s="1"/>
      <c r="Q69" s="1"/>
      <c r="R69" s="1"/>
      <c r="S69" s="1"/>
      <c r="T69" s="1"/>
      <c r="U69" s="1"/>
      <c r="V69" s="1"/>
      <c r="W69" s="1"/>
      <c r="X69" s="1"/>
      <c r="Y69" s="1"/>
      <c r="Z69" s="1"/>
    </row>
    <row r="70" spans="1:26" ht="19.5" customHeight="1" x14ac:dyDescent="0.2">
      <c r="A70" s="1"/>
      <c r="B70" s="1"/>
      <c r="C70" s="5"/>
      <c r="D70" s="5"/>
      <c r="E70" s="1"/>
      <c r="F70" s="1"/>
      <c r="G70" s="1"/>
      <c r="H70" s="1"/>
      <c r="I70" s="1"/>
      <c r="J70" s="1"/>
      <c r="K70" s="1"/>
      <c r="L70" s="1"/>
      <c r="M70" s="1"/>
      <c r="N70" s="1"/>
      <c r="O70" s="1"/>
      <c r="P70" s="1"/>
      <c r="Q70" s="1"/>
      <c r="R70" s="1"/>
      <c r="S70" s="1"/>
      <c r="T70" s="1"/>
      <c r="U70" s="1"/>
      <c r="V70" s="1"/>
      <c r="W70" s="1"/>
      <c r="X70" s="1"/>
      <c r="Y70" s="1"/>
      <c r="Z70" s="1"/>
    </row>
    <row r="71" spans="1:26" ht="19.5" customHeight="1" x14ac:dyDescent="0.2">
      <c r="A71" s="1"/>
      <c r="B71" s="1"/>
      <c r="C71" s="5"/>
      <c r="D71" s="5"/>
      <c r="E71" s="1"/>
      <c r="F71" s="1"/>
      <c r="G71" s="1"/>
      <c r="H71" s="1"/>
      <c r="I71" s="1"/>
      <c r="J71" s="1"/>
      <c r="K71" s="1"/>
      <c r="L71" s="1"/>
      <c r="M71" s="1"/>
      <c r="N71" s="1"/>
      <c r="O71" s="1"/>
      <c r="P71" s="1"/>
      <c r="Q71" s="1"/>
      <c r="R71" s="1"/>
      <c r="S71" s="1"/>
      <c r="T71" s="1"/>
      <c r="U71" s="1"/>
      <c r="V71" s="1"/>
      <c r="W71" s="1"/>
      <c r="X71" s="1"/>
      <c r="Y71" s="1"/>
      <c r="Z71" s="1"/>
    </row>
    <row r="72" spans="1:26" ht="19.5" customHeight="1" x14ac:dyDescent="0.2">
      <c r="A72" s="1"/>
      <c r="B72" s="1"/>
      <c r="C72" s="5"/>
      <c r="D72" s="5"/>
      <c r="E72" s="1"/>
      <c r="F72" s="1"/>
      <c r="G72" s="1"/>
      <c r="H72" s="1"/>
      <c r="I72" s="1"/>
      <c r="J72" s="1"/>
      <c r="K72" s="1"/>
      <c r="L72" s="1"/>
      <c r="M72" s="1"/>
      <c r="N72" s="1"/>
      <c r="O72" s="1"/>
      <c r="P72" s="1"/>
      <c r="Q72" s="1"/>
      <c r="R72" s="1"/>
      <c r="S72" s="1"/>
      <c r="T72" s="1"/>
      <c r="U72" s="1"/>
      <c r="V72" s="1"/>
      <c r="W72" s="1"/>
      <c r="X72" s="1"/>
      <c r="Y72" s="1"/>
      <c r="Z72" s="1"/>
    </row>
    <row r="73" spans="1:26" ht="19.5" customHeight="1" x14ac:dyDescent="0.2">
      <c r="A73" s="1"/>
      <c r="B73" s="1"/>
      <c r="C73" s="5"/>
      <c r="D73" s="5"/>
      <c r="E73" s="1"/>
      <c r="F73" s="1"/>
      <c r="G73" s="1"/>
      <c r="H73" s="1"/>
      <c r="I73" s="1"/>
      <c r="J73" s="1"/>
      <c r="K73" s="1"/>
      <c r="L73" s="1"/>
      <c r="M73" s="1"/>
      <c r="N73" s="1"/>
      <c r="O73" s="1"/>
      <c r="P73" s="1"/>
      <c r="Q73" s="1"/>
      <c r="R73" s="1"/>
      <c r="S73" s="1"/>
      <c r="T73" s="1"/>
      <c r="U73" s="1"/>
      <c r="V73" s="1"/>
      <c r="W73" s="1"/>
      <c r="X73" s="1"/>
      <c r="Y73" s="1"/>
      <c r="Z73" s="1"/>
    </row>
    <row r="74" spans="1:26" ht="19.5" customHeight="1" x14ac:dyDescent="0.2">
      <c r="A74" s="1"/>
      <c r="B74" s="1"/>
      <c r="C74" s="5"/>
      <c r="D74" s="5"/>
      <c r="E74" s="1"/>
      <c r="F74" s="1"/>
      <c r="G74" s="1"/>
      <c r="H74" s="1"/>
      <c r="I74" s="1"/>
      <c r="J74" s="1"/>
      <c r="K74" s="1"/>
      <c r="L74" s="1"/>
      <c r="M74" s="1"/>
      <c r="N74" s="1"/>
      <c r="O74" s="1"/>
      <c r="P74" s="1"/>
      <c r="Q74" s="1"/>
      <c r="R74" s="1"/>
      <c r="S74" s="1"/>
      <c r="T74" s="1"/>
      <c r="U74" s="1"/>
      <c r="V74" s="1"/>
      <c r="W74" s="1"/>
      <c r="X74" s="1"/>
      <c r="Y74" s="1"/>
      <c r="Z74" s="1"/>
    </row>
    <row r="75" spans="1:26" ht="19.5" customHeight="1" x14ac:dyDescent="0.2">
      <c r="A75" s="1"/>
      <c r="B75" s="1"/>
      <c r="C75" s="5"/>
      <c r="D75" s="5"/>
      <c r="E75" s="1"/>
      <c r="F75" s="1"/>
      <c r="G75" s="1"/>
      <c r="H75" s="1"/>
      <c r="I75" s="1"/>
      <c r="J75" s="1"/>
      <c r="K75" s="1"/>
      <c r="L75" s="1"/>
      <c r="M75" s="1"/>
      <c r="N75" s="1"/>
      <c r="O75" s="1"/>
      <c r="P75" s="1"/>
      <c r="Q75" s="1"/>
      <c r="R75" s="1"/>
      <c r="S75" s="1"/>
      <c r="T75" s="1"/>
      <c r="U75" s="1"/>
      <c r="V75" s="1"/>
      <c r="W75" s="1"/>
      <c r="X75" s="1"/>
      <c r="Y75" s="1"/>
      <c r="Z75" s="1"/>
    </row>
    <row r="76" spans="1:26" ht="19.5" customHeight="1" x14ac:dyDescent="0.2">
      <c r="A76" s="1"/>
      <c r="B76" s="1"/>
      <c r="C76" s="5"/>
      <c r="D76" s="5"/>
      <c r="E76" s="1"/>
      <c r="F76" s="1"/>
      <c r="G76" s="1"/>
      <c r="H76" s="1"/>
      <c r="I76" s="1"/>
      <c r="J76" s="1"/>
      <c r="K76" s="1"/>
      <c r="L76" s="1"/>
      <c r="M76" s="1"/>
      <c r="N76" s="1"/>
      <c r="O76" s="1"/>
      <c r="P76" s="1"/>
      <c r="Q76" s="1"/>
      <c r="R76" s="1"/>
      <c r="S76" s="1"/>
      <c r="T76" s="1"/>
      <c r="U76" s="1"/>
      <c r="V76" s="1"/>
      <c r="W76" s="1"/>
      <c r="X76" s="1"/>
      <c r="Y76" s="1"/>
      <c r="Z76" s="1"/>
    </row>
    <row r="77" spans="1:26" ht="19.5" customHeight="1" x14ac:dyDescent="0.2">
      <c r="A77" s="1"/>
      <c r="B77" s="1"/>
      <c r="C77" s="5"/>
      <c r="D77" s="5"/>
      <c r="E77" s="1"/>
      <c r="F77" s="1"/>
      <c r="G77" s="1"/>
      <c r="H77" s="1"/>
      <c r="I77" s="1"/>
      <c r="J77" s="1"/>
      <c r="K77" s="1"/>
      <c r="L77" s="1"/>
      <c r="M77" s="1"/>
      <c r="N77" s="1"/>
      <c r="O77" s="1"/>
      <c r="P77" s="1"/>
      <c r="Q77" s="1"/>
      <c r="R77" s="1"/>
      <c r="S77" s="1"/>
      <c r="T77" s="1"/>
      <c r="U77" s="1"/>
      <c r="V77" s="1"/>
      <c r="W77" s="1"/>
      <c r="X77" s="1"/>
      <c r="Y77" s="1"/>
      <c r="Z77" s="1"/>
    </row>
    <row r="78" spans="1:26" ht="19.5" customHeight="1" x14ac:dyDescent="0.2">
      <c r="A78" s="1"/>
      <c r="B78" s="1"/>
      <c r="C78" s="5"/>
      <c r="D78" s="5"/>
      <c r="E78" s="1"/>
      <c r="F78" s="1"/>
      <c r="G78" s="1"/>
      <c r="H78" s="1"/>
      <c r="I78" s="1"/>
      <c r="J78" s="1"/>
      <c r="K78" s="1"/>
      <c r="L78" s="1"/>
      <c r="M78" s="1"/>
      <c r="N78" s="1"/>
      <c r="O78" s="1"/>
      <c r="P78" s="1"/>
      <c r="Q78" s="1"/>
      <c r="R78" s="1"/>
      <c r="S78" s="1"/>
      <c r="T78" s="1"/>
      <c r="U78" s="1"/>
      <c r="V78" s="1"/>
      <c r="W78" s="1"/>
      <c r="X78" s="1"/>
      <c r="Y78" s="1"/>
      <c r="Z78" s="1"/>
    </row>
    <row r="79" spans="1:26" ht="19.5" customHeight="1" x14ac:dyDescent="0.2">
      <c r="A79" s="1"/>
      <c r="B79" s="1"/>
      <c r="C79" s="5"/>
      <c r="D79" s="5"/>
      <c r="E79" s="1"/>
      <c r="F79" s="1"/>
      <c r="G79" s="1"/>
      <c r="H79" s="1"/>
      <c r="I79" s="1"/>
      <c r="J79" s="1"/>
      <c r="K79" s="1"/>
      <c r="L79" s="1"/>
      <c r="M79" s="1"/>
      <c r="N79" s="1"/>
      <c r="O79" s="1"/>
      <c r="P79" s="1"/>
      <c r="Q79" s="1"/>
      <c r="R79" s="1"/>
      <c r="S79" s="1"/>
      <c r="T79" s="1"/>
      <c r="U79" s="1"/>
      <c r="V79" s="1"/>
      <c r="W79" s="1"/>
      <c r="X79" s="1"/>
      <c r="Y79" s="1"/>
      <c r="Z79" s="1"/>
    </row>
    <row r="80" spans="1:26" ht="19.5" customHeight="1" x14ac:dyDescent="0.2">
      <c r="A80" s="1"/>
      <c r="B80" s="1"/>
      <c r="C80" s="5"/>
      <c r="D80" s="5"/>
      <c r="E80" s="1"/>
      <c r="F80" s="1"/>
      <c r="G80" s="1"/>
      <c r="H80" s="1"/>
      <c r="I80" s="1"/>
      <c r="J80" s="1"/>
      <c r="K80" s="1"/>
      <c r="L80" s="1"/>
      <c r="M80" s="1"/>
      <c r="N80" s="1"/>
      <c r="O80" s="1"/>
      <c r="P80" s="1"/>
      <c r="Q80" s="1"/>
      <c r="R80" s="1"/>
      <c r="S80" s="1"/>
      <c r="T80" s="1"/>
      <c r="U80" s="1"/>
      <c r="V80" s="1"/>
      <c r="W80" s="1"/>
      <c r="X80" s="1"/>
      <c r="Y80" s="1"/>
      <c r="Z80" s="1"/>
    </row>
    <row r="81" spans="1:26" ht="19.5" customHeight="1" x14ac:dyDescent="0.2">
      <c r="A81" s="1"/>
      <c r="B81" s="1"/>
      <c r="C81" s="5"/>
      <c r="D81" s="5"/>
      <c r="E81" s="1"/>
      <c r="F81" s="1"/>
      <c r="G81" s="1"/>
      <c r="H81" s="1"/>
      <c r="I81" s="1"/>
      <c r="J81" s="1"/>
      <c r="K81" s="1"/>
      <c r="L81" s="1"/>
      <c r="M81" s="1"/>
      <c r="N81" s="1"/>
      <c r="O81" s="1"/>
      <c r="P81" s="1"/>
      <c r="Q81" s="1"/>
      <c r="R81" s="1"/>
      <c r="S81" s="1"/>
      <c r="T81" s="1"/>
      <c r="U81" s="1"/>
      <c r="V81" s="1"/>
      <c r="W81" s="1"/>
      <c r="X81" s="1"/>
      <c r="Y81" s="1"/>
      <c r="Z81" s="1"/>
    </row>
    <row r="82" spans="1:26" ht="19.5" customHeight="1" x14ac:dyDescent="0.2">
      <c r="A82" s="1"/>
      <c r="B82" s="1"/>
      <c r="C82" s="5"/>
      <c r="D82" s="5"/>
      <c r="E82" s="1"/>
      <c r="F82" s="1"/>
      <c r="G82" s="1"/>
      <c r="H82" s="1"/>
      <c r="I82" s="1"/>
      <c r="J82" s="1"/>
      <c r="K82" s="1"/>
      <c r="L82" s="1"/>
      <c r="M82" s="1"/>
      <c r="N82" s="1"/>
      <c r="O82" s="1"/>
      <c r="P82" s="1"/>
      <c r="Q82" s="1"/>
      <c r="R82" s="1"/>
      <c r="S82" s="1"/>
      <c r="T82" s="1"/>
      <c r="U82" s="1"/>
      <c r="V82" s="1"/>
      <c r="W82" s="1"/>
      <c r="X82" s="1"/>
      <c r="Y82" s="1"/>
      <c r="Z82" s="1"/>
    </row>
    <row r="83" spans="1:26" ht="19.5" customHeight="1" x14ac:dyDescent="0.2">
      <c r="A83" s="1"/>
      <c r="B83" s="1"/>
      <c r="C83" s="5"/>
      <c r="D83" s="5"/>
      <c r="E83" s="1"/>
      <c r="F83" s="1"/>
      <c r="G83" s="1"/>
      <c r="H83" s="1"/>
      <c r="I83" s="1"/>
      <c r="J83" s="1"/>
      <c r="K83" s="1"/>
      <c r="L83" s="1"/>
      <c r="M83" s="1"/>
      <c r="N83" s="1"/>
      <c r="O83" s="1"/>
      <c r="P83" s="1"/>
      <c r="Q83" s="1"/>
      <c r="R83" s="1"/>
      <c r="S83" s="1"/>
      <c r="T83" s="1"/>
      <c r="U83" s="1"/>
      <c r="V83" s="1"/>
      <c r="W83" s="1"/>
      <c r="X83" s="1"/>
      <c r="Y83" s="1"/>
      <c r="Z83" s="1"/>
    </row>
    <row r="84" spans="1:26" ht="19.5" customHeight="1" x14ac:dyDescent="0.2">
      <c r="A84" s="1"/>
      <c r="B84" s="1"/>
      <c r="C84" s="5"/>
      <c r="D84" s="5"/>
      <c r="E84" s="1"/>
      <c r="F84" s="1"/>
      <c r="G84" s="1"/>
      <c r="H84" s="1"/>
      <c r="I84" s="1"/>
      <c r="J84" s="1"/>
      <c r="K84" s="1"/>
      <c r="L84" s="1"/>
      <c r="M84" s="1"/>
      <c r="N84" s="1"/>
      <c r="O84" s="1"/>
      <c r="P84" s="1"/>
      <c r="Q84" s="1"/>
      <c r="R84" s="1"/>
      <c r="S84" s="1"/>
      <c r="T84" s="1"/>
      <c r="U84" s="1"/>
      <c r="V84" s="1"/>
      <c r="W84" s="1"/>
      <c r="X84" s="1"/>
      <c r="Y84" s="1"/>
      <c r="Z84" s="1"/>
    </row>
    <row r="85" spans="1:26" ht="19.5" customHeight="1" x14ac:dyDescent="0.2">
      <c r="A85" s="1"/>
      <c r="B85" s="1"/>
      <c r="C85" s="5"/>
      <c r="D85" s="5"/>
      <c r="E85" s="1"/>
      <c r="F85" s="1"/>
      <c r="G85" s="1"/>
      <c r="H85" s="1"/>
      <c r="I85" s="1"/>
      <c r="J85" s="1"/>
      <c r="K85" s="1"/>
      <c r="L85" s="1"/>
      <c r="M85" s="1"/>
      <c r="N85" s="1"/>
      <c r="O85" s="1"/>
      <c r="P85" s="1"/>
      <c r="Q85" s="1"/>
      <c r="R85" s="1"/>
      <c r="S85" s="1"/>
      <c r="T85" s="1"/>
      <c r="U85" s="1"/>
      <c r="V85" s="1"/>
      <c r="W85" s="1"/>
      <c r="X85" s="1"/>
      <c r="Y85" s="1"/>
      <c r="Z85" s="1"/>
    </row>
    <row r="86" spans="1:26" ht="19.5" customHeight="1" x14ac:dyDescent="0.2">
      <c r="A86" s="1"/>
      <c r="B86" s="1"/>
      <c r="C86" s="5"/>
      <c r="D86" s="5"/>
      <c r="E86" s="1"/>
      <c r="F86" s="1"/>
      <c r="G86" s="1"/>
      <c r="H86" s="1"/>
      <c r="I86" s="1"/>
      <c r="J86" s="1"/>
      <c r="K86" s="1"/>
      <c r="L86" s="1"/>
      <c r="M86" s="1"/>
      <c r="N86" s="1"/>
      <c r="O86" s="1"/>
      <c r="P86" s="1"/>
      <c r="Q86" s="1"/>
      <c r="R86" s="1"/>
      <c r="S86" s="1"/>
      <c r="T86" s="1"/>
      <c r="U86" s="1"/>
      <c r="V86" s="1"/>
      <c r="W86" s="1"/>
      <c r="X86" s="1"/>
      <c r="Y86" s="1"/>
      <c r="Z86" s="1"/>
    </row>
    <row r="87" spans="1:26" ht="19.5" customHeight="1" x14ac:dyDescent="0.2">
      <c r="A87" s="1"/>
      <c r="B87" s="1"/>
      <c r="C87" s="5"/>
      <c r="D87" s="5"/>
      <c r="E87" s="1"/>
      <c r="F87" s="1"/>
      <c r="G87" s="1"/>
      <c r="H87" s="1"/>
      <c r="I87" s="1"/>
      <c r="J87" s="1"/>
      <c r="K87" s="1"/>
      <c r="L87" s="1"/>
      <c r="M87" s="1"/>
      <c r="N87" s="1"/>
      <c r="O87" s="1"/>
      <c r="P87" s="1"/>
      <c r="Q87" s="1"/>
      <c r="R87" s="1"/>
      <c r="S87" s="1"/>
      <c r="T87" s="1"/>
      <c r="U87" s="1"/>
      <c r="V87" s="1"/>
      <c r="W87" s="1"/>
      <c r="X87" s="1"/>
      <c r="Y87" s="1"/>
      <c r="Z87" s="1"/>
    </row>
    <row r="88" spans="1:26" ht="19.5" customHeight="1" x14ac:dyDescent="0.2">
      <c r="A88" s="1"/>
      <c r="B88" s="1"/>
      <c r="C88" s="5"/>
      <c r="D88" s="5"/>
      <c r="E88" s="1"/>
      <c r="F88" s="1"/>
      <c r="G88" s="1"/>
      <c r="H88" s="1"/>
      <c r="I88" s="1"/>
      <c r="J88" s="1"/>
      <c r="K88" s="1"/>
      <c r="L88" s="1"/>
      <c r="M88" s="1"/>
      <c r="N88" s="1"/>
      <c r="O88" s="1"/>
      <c r="P88" s="1"/>
      <c r="Q88" s="1"/>
      <c r="R88" s="1"/>
      <c r="S88" s="1"/>
      <c r="T88" s="1"/>
      <c r="U88" s="1"/>
      <c r="V88" s="1"/>
      <c r="W88" s="1"/>
      <c r="X88" s="1"/>
      <c r="Y88" s="1"/>
      <c r="Z88" s="1"/>
    </row>
    <row r="89" spans="1:26" ht="19.5" customHeight="1" x14ac:dyDescent="0.2">
      <c r="A89" s="1"/>
      <c r="B89" s="1"/>
      <c r="C89" s="5"/>
      <c r="D89" s="5"/>
      <c r="E89" s="1"/>
      <c r="F89" s="1"/>
      <c r="G89" s="1"/>
      <c r="H89" s="1"/>
      <c r="I89" s="1"/>
      <c r="J89" s="1"/>
      <c r="K89" s="1"/>
      <c r="L89" s="1"/>
      <c r="M89" s="1"/>
      <c r="N89" s="1"/>
      <c r="O89" s="1"/>
      <c r="P89" s="1"/>
      <c r="Q89" s="1"/>
      <c r="R89" s="1"/>
      <c r="S89" s="1"/>
      <c r="T89" s="1"/>
      <c r="U89" s="1"/>
      <c r="V89" s="1"/>
      <c r="W89" s="1"/>
      <c r="X89" s="1"/>
      <c r="Y89" s="1"/>
      <c r="Z89" s="1"/>
    </row>
    <row r="90" spans="1:26" ht="19.5" customHeight="1" x14ac:dyDescent="0.2">
      <c r="A90" s="1"/>
      <c r="B90" s="1"/>
      <c r="C90" s="5"/>
      <c r="D90" s="5"/>
      <c r="E90" s="1"/>
      <c r="F90" s="1"/>
      <c r="G90" s="1"/>
      <c r="H90" s="1"/>
      <c r="I90" s="1"/>
      <c r="J90" s="1"/>
      <c r="K90" s="1"/>
      <c r="L90" s="1"/>
      <c r="M90" s="1"/>
      <c r="N90" s="1"/>
      <c r="O90" s="1"/>
      <c r="P90" s="1"/>
      <c r="Q90" s="1"/>
      <c r="R90" s="1"/>
      <c r="S90" s="1"/>
      <c r="T90" s="1"/>
      <c r="U90" s="1"/>
      <c r="V90" s="1"/>
      <c r="W90" s="1"/>
      <c r="X90" s="1"/>
      <c r="Y90" s="1"/>
      <c r="Z90" s="1"/>
    </row>
    <row r="91" spans="1:26" ht="19.5" customHeight="1" x14ac:dyDescent="0.2">
      <c r="A91" s="1"/>
      <c r="B91" s="1"/>
      <c r="C91" s="5"/>
      <c r="D91" s="5"/>
      <c r="E91" s="1"/>
      <c r="F91" s="1"/>
      <c r="G91" s="1"/>
      <c r="H91" s="1"/>
      <c r="I91" s="1"/>
      <c r="J91" s="1"/>
      <c r="K91" s="1"/>
      <c r="L91" s="1"/>
      <c r="M91" s="1"/>
      <c r="N91" s="1"/>
      <c r="O91" s="1"/>
      <c r="P91" s="1"/>
      <c r="Q91" s="1"/>
      <c r="R91" s="1"/>
      <c r="S91" s="1"/>
      <c r="T91" s="1"/>
      <c r="U91" s="1"/>
      <c r="V91" s="1"/>
      <c r="W91" s="1"/>
      <c r="X91" s="1"/>
      <c r="Y91" s="1"/>
      <c r="Z91" s="1"/>
    </row>
    <row r="92" spans="1:26" ht="19.5" customHeight="1" x14ac:dyDescent="0.2">
      <c r="A92" s="1"/>
      <c r="B92" s="1"/>
      <c r="C92" s="5"/>
      <c r="D92" s="5"/>
      <c r="E92" s="1"/>
      <c r="F92" s="1"/>
      <c r="G92" s="1"/>
      <c r="H92" s="1"/>
      <c r="I92" s="1"/>
      <c r="J92" s="1"/>
      <c r="K92" s="1"/>
      <c r="L92" s="1"/>
      <c r="M92" s="1"/>
      <c r="N92" s="1"/>
      <c r="O92" s="1"/>
      <c r="P92" s="1"/>
      <c r="Q92" s="1"/>
      <c r="R92" s="1"/>
      <c r="S92" s="1"/>
      <c r="T92" s="1"/>
      <c r="U92" s="1"/>
      <c r="V92" s="1"/>
      <c r="W92" s="1"/>
      <c r="X92" s="1"/>
      <c r="Y92" s="1"/>
      <c r="Z92" s="1"/>
    </row>
    <row r="93" spans="1:26" ht="19.5" customHeight="1" x14ac:dyDescent="0.2">
      <c r="A93" s="1"/>
      <c r="B93" s="1"/>
      <c r="C93" s="5"/>
      <c r="D93" s="5"/>
      <c r="E93" s="1"/>
      <c r="F93" s="1"/>
      <c r="G93" s="1"/>
      <c r="H93" s="1"/>
      <c r="I93" s="1"/>
      <c r="J93" s="1"/>
      <c r="K93" s="1"/>
      <c r="L93" s="1"/>
      <c r="M93" s="1"/>
      <c r="N93" s="1"/>
      <c r="O93" s="1"/>
      <c r="P93" s="1"/>
      <c r="Q93" s="1"/>
      <c r="R93" s="1"/>
      <c r="S93" s="1"/>
      <c r="T93" s="1"/>
      <c r="U93" s="1"/>
      <c r="V93" s="1"/>
      <c r="W93" s="1"/>
      <c r="X93" s="1"/>
      <c r="Y93" s="1"/>
      <c r="Z93" s="1"/>
    </row>
    <row r="94" spans="1:26" ht="19.5" customHeight="1" x14ac:dyDescent="0.2">
      <c r="A94" s="1"/>
      <c r="B94" s="1"/>
      <c r="C94" s="5"/>
      <c r="D94" s="5"/>
      <c r="E94" s="1"/>
      <c r="F94" s="1"/>
      <c r="G94" s="1"/>
      <c r="H94" s="1"/>
      <c r="I94" s="1"/>
      <c r="J94" s="1"/>
      <c r="K94" s="1"/>
      <c r="L94" s="1"/>
      <c r="M94" s="1"/>
      <c r="N94" s="1"/>
      <c r="O94" s="1"/>
      <c r="P94" s="1"/>
      <c r="Q94" s="1"/>
      <c r="R94" s="1"/>
      <c r="S94" s="1"/>
      <c r="T94" s="1"/>
      <c r="U94" s="1"/>
      <c r="V94" s="1"/>
      <c r="W94" s="1"/>
      <c r="X94" s="1"/>
      <c r="Y94" s="1"/>
      <c r="Z94" s="1"/>
    </row>
    <row r="95" spans="1:26" ht="19.5" customHeight="1" x14ac:dyDescent="0.2">
      <c r="A95" s="1"/>
      <c r="B95" s="1"/>
      <c r="C95" s="5"/>
      <c r="D95" s="5"/>
      <c r="E95" s="1"/>
      <c r="F95" s="1"/>
      <c r="G95" s="1"/>
      <c r="H95" s="1"/>
      <c r="I95" s="1"/>
      <c r="J95" s="1"/>
      <c r="K95" s="1"/>
      <c r="L95" s="1"/>
      <c r="M95" s="1"/>
      <c r="N95" s="1"/>
      <c r="O95" s="1"/>
      <c r="P95" s="1"/>
      <c r="Q95" s="1"/>
      <c r="R95" s="1"/>
      <c r="S95" s="1"/>
      <c r="T95" s="1"/>
      <c r="U95" s="1"/>
      <c r="V95" s="1"/>
      <c r="W95" s="1"/>
      <c r="X95" s="1"/>
      <c r="Y95" s="1"/>
      <c r="Z95" s="1"/>
    </row>
    <row r="96" spans="1:26" ht="19.5" customHeight="1" x14ac:dyDescent="0.2">
      <c r="A96" s="1"/>
      <c r="B96" s="1"/>
      <c r="C96" s="5"/>
      <c r="D96" s="5"/>
      <c r="E96" s="1"/>
      <c r="F96" s="1"/>
      <c r="G96" s="1"/>
      <c r="H96" s="1"/>
      <c r="I96" s="1"/>
      <c r="J96" s="1"/>
      <c r="K96" s="1"/>
      <c r="L96" s="1"/>
      <c r="M96" s="1"/>
      <c r="N96" s="1"/>
      <c r="O96" s="1"/>
      <c r="P96" s="1"/>
      <c r="Q96" s="1"/>
      <c r="R96" s="1"/>
      <c r="S96" s="1"/>
      <c r="T96" s="1"/>
      <c r="U96" s="1"/>
      <c r="V96" s="1"/>
      <c r="W96" s="1"/>
      <c r="X96" s="1"/>
      <c r="Y96" s="1"/>
      <c r="Z96" s="1"/>
    </row>
    <row r="97" spans="1:26" ht="19.5" customHeight="1" x14ac:dyDescent="0.2">
      <c r="A97" s="1"/>
      <c r="B97" s="1"/>
      <c r="C97" s="5"/>
      <c r="D97" s="5"/>
      <c r="E97" s="1"/>
      <c r="F97" s="1"/>
      <c r="G97" s="1"/>
      <c r="H97" s="1"/>
      <c r="I97" s="1"/>
      <c r="J97" s="1"/>
      <c r="K97" s="1"/>
      <c r="L97" s="1"/>
      <c r="M97" s="1"/>
      <c r="N97" s="1"/>
      <c r="O97" s="1"/>
      <c r="P97" s="1"/>
      <c r="Q97" s="1"/>
      <c r="R97" s="1"/>
      <c r="S97" s="1"/>
      <c r="T97" s="1"/>
      <c r="U97" s="1"/>
      <c r="V97" s="1"/>
      <c r="W97" s="1"/>
      <c r="X97" s="1"/>
      <c r="Y97" s="1"/>
      <c r="Z97" s="1"/>
    </row>
    <row r="98" spans="1:26" ht="19.5" customHeight="1" x14ac:dyDescent="0.2">
      <c r="A98" s="1"/>
      <c r="B98" s="1"/>
      <c r="C98" s="5"/>
      <c r="D98" s="5"/>
      <c r="E98" s="1"/>
      <c r="F98" s="1"/>
      <c r="G98" s="1"/>
      <c r="H98" s="1"/>
      <c r="I98" s="1"/>
      <c r="J98" s="1"/>
      <c r="K98" s="1"/>
      <c r="L98" s="1"/>
      <c r="M98" s="1"/>
      <c r="N98" s="1"/>
      <c r="O98" s="1"/>
      <c r="P98" s="1"/>
      <c r="Q98" s="1"/>
      <c r="R98" s="1"/>
      <c r="S98" s="1"/>
      <c r="T98" s="1"/>
      <c r="U98" s="1"/>
      <c r="V98" s="1"/>
      <c r="W98" s="1"/>
      <c r="X98" s="1"/>
      <c r="Y98" s="1"/>
      <c r="Z98" s="1"/>
    </row>
    <row r="99" spans="1:26" ht="19.5" customHeight="1" x14ac:dyDescent="0.2">
      <c r="A99" s="1"/>
      <c r="B99" s="1"/>
      <c r="C99" s="5"/>
      <c r="D99" s="5"/>
      <c r="E99" s="1"/>
      <c r="F99" s="1"/>
      <c r="G99" s="1"/>
      <c r="H99" s="1"/>
      <c r="I99" s="1"/>
      <c r="J99" s="1"/>
      <c r="K99" s="1"/>
      <c r="L99" s="1"/>
      <c r="M99" s="1"/>
      <c r="N99" s="1"/>
      <c r="O99" s="1"/>
      <c r="P99" s="1"/>
      <c r="Q99" s="1"/>
      <c r="R99" s="1"/>
      <c r="S99" s="1"/>
      <c r="T99" s="1"/>
      <c r="U99" s="1"/>
      <c r="V99" s="1"/>
      <c r="W99" s="1"/>
      <c r="X99" s="1"/>
      <c r="Y99" s="1"/>
      <c r="Z99" s="1"/>
    </row>
    <row r="100" spans="1:26" ht="19.5" customHeight="1" x14ac:dyDescent="0.2">
      <c r="A100" s="1"/>
      <c r="B100" s="1"/>
      <c r="C100" s="5"/>
      <c r="D100" s="5"/>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x14ac:dyDescent="0.2">
      <c r="A101" s="1"/>
      <c r="B101" s="1"/>
      <c r="C101" s="5"/>
      <c r="D101" s="5"/>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x14ac:dyDescent="0.2">
      <c r="A102" s="1"/>
      <c r="B102" s="1"/>
      <c r="C102" s="5"/>
      <c r="D102" s="5"/>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x14ac:dyDescent="0.2">
      <c r="A103" s="1"/>
      <c r="B103" s="1"/>
      <c r="C103" s="5"/>
      <c r="D103" s="5"/>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x14ac:dyDescent="0.2">
      <c r="A104" s="1"/>
      <c r="B104" s="1"/>
      <c r="C104" s="5"/>
      <c r="D104" s="5"/>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x14ac:dyDescent="0.2">
      <c r="A105" s="1"/>
      <c r="B105" s="1"/>
      <c r="C105" s="5"/>
      <c r="D105" s="5"/>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x14ac:dyDescent="0.2">
      <c r="A106" s="1"/>
      <c r="B106" s="1"/>
      <c r="C106" s="5"/>
      <c r="D106" s="5"/>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x14ac:dyDescent="0.2">
      <c r="A107" s="1"/>
      <c r="B107" s="1"/>
      <c r="C107" s="5"/>
      <c r="D107" s="5"/>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x14ac:dyDescent="0.2">
      <c r="A108" s="1"/>
      <c r="B108" s="1"/>
      <c r="C108" s="5"/>
      <c r="D108" s="5"/>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x14ac:dyDescent="0.2">
      <c r="A109" s="1"/>
      <c r="B109" s="1"/>
      <c r="C109" s="5"/>
      <c r="D109" s="5"/>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x14ac:dyDescent="0.2">
      <c r="A110" s="1"/>
      <c r="B110" s="1"/>
      <c r="C110" s="5"/>
      <c r="D110" s="5"/>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x14ac:dyDescent="0.2">
      <c r="A111" s="1"/>
      <c r="B111" s="1"/>
      <c r="C111" s="5"/>
      <c r="D111" s="5"/>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x14ac:dyDescent="0.2">
      <c r="A112" s="1"/>
      <c r="B112" s="1"/>
      <c r="C112" s="5"/>
      <c r="D112" s="5"/>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x14ac:dyDescent="0.2">
      <c r="A113" s="1"/>
      <c r="B113" s="1"/>
      <c r="C113" s="5"/>
      <c r="D113" s="5"/>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x14ac:dyDescent="0.2">
      <c r="A114" s="1"/>
      <c r="B114" s="1"/>
      <c r="C114" s="5"/>
      <c r="D114" s="5"/>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x14ac:dyDescent="0.2">
      <c r="A115" s="1"/>
      <c r="B115" s="1"/>
      <c r="C115" s="5"/>
      <c r="D115" s="5"/>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x14ac:dyDescent="0.2">
      <c r="A116" s="1"/>
      <c r="B116" s="1"/>
      <c r="C116" s="5"/>
      <c r="D116" s="5"/>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x14ac:dyDescent="0.2">
      <c r="A117" s="1"/>
      <c r="B117" s="1"/>
      <c r="C117" s="5"/>
      <c r="D117" s="5"/>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x14ac:dyDescent="0.2">
      <c r="A118" s="1"/>
      <c r="B118" s="1"/>
      <c r="C118" s="5"/>
      <c r="D118" s="5"/>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x14ac:dyDescent="0.2">
      <c r="A119" s="1"/>
      <c r="B119" s="1"/>
      <c r="C119" s="5"/>
      <c r="D119" s="5"/>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x14ac:dyDescent="0.2">
      <c r="A120" s="1"/>
      <c r="B120" s="1"/>
      <c r="C120" s="5"/>
      <c r="D120" s="5"/>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x14ac:dyDescent="0.2">
      <c r="A121" s="1"/>
      <c r="B121" s="1"/>
      <c r="C121" s="5"/>
      <c r="D121" s="5"/>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x14ac:dyDescent="0.2">
      <c r="A122" s="1"/>
      <c r="B122" s="1"/>
      <c r="C122" s="5"/>
      <c r="D122" s="5"/>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x14ac:dyDescent="0.2">
      <c r="A123" s="1"/>
      <c r="B123" s="1"/>
      <c r="C123" s="5"/>
      <c r="D123" s="5"/>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x14ac:dyDescent="0.2">
      <c r="A124" s="1"/>
      <c r="B124" s="1"/>
      <c r="C124" s="5"/>
      <c r="D124" s="5"/>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x14ac:dyDescent="0.2">
      <c r="A125" s="1"/>
      <c r="B125" s="1"/>
      <c r="C125" s="5"/>
      <c r="D125" s="5"/>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x14ac:dyDescent="0.2">
      <c r="A126" s="1"/>
      <c r="B126" s="1"/>
      <c r="C126" s="5"/>
      <c r="D126" s="5"/>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x14ac:dyDescent="0.2">
      <c r="A127" s="1"/>
      <c r="B127" s="1"/>
      <c r="C127" s="5"/>
      <c r="D127" s="5"/>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x14ac:dyDescent="0.2">
      <c r="A128" s="1"/>
      <c r="B128" s="1"/>
      <c r="C128" s="5"/>
      <c r="D128" s="5"/>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x14ac:dyDescent="0.2">
      <c r="A129" s="1"/>
      <c r="B129" s="1"/>
      <c r="C129" s="5"/>
      <c r="D129" s="5"/>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x14ac:dyDescent="0.2">
      <c r="A130" s="1"/>
      <c r="B130" s="1"/>
      <c r="C130" s="5"/>
      <c r="D130" s="5"/>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x14ac:dyDescent="0.2">
      <c r="A131" s="1"/>
      <c r="B131" s="1"/>
      <c r="C131" s="5"/>
      <c r="D131" s="5"/>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x14ac:dyDescent="0.2">
      <c r="A132" s="1"/>
      <c r="B132" s="1"/>
      <c r="C132" s="5"/>
      <c r="D132" s="5"/>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x14ac:dyDescent="0.2">
      <c r="A133" s="1"/>
      <c r="B133" s="1"/>
      <c r="C133" s="5"/>
      <c r="D133" s="5"/>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x14ac:dyDescent="0.2">
      <c r="A134" s="1"/>
      <c r="B134" s="1"/>
      <c r="C134" s="5"/>
      <c r="D134" s="5"/>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x14ac:dyDescent="0.2">
      <c r="A135" s="1"/>
      <c r="B135" s="1"/>
      <c r="C135" s="5"/>
      <c r="D135" s="5"/>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x14ac:dyDescent="0.2">
      <c r="A136" s="1"/>
      <c r="B136" s="1"/>
      <c r="C136" s="5"/>
      <c r="D136" s="5"/>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x14ac:dyDescent="0.2">
      <c r="A137" s="1"/>
      <c r="B137" s="1"/>
      <c r="C137" s="5"/>
      <c r="D137" s="5"/>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x14ac:dyDescent="0.2">
      <c r="A138" s="1"/>
      <c r="B138" s="1"/>
      <c r="C138" s="5"/>
      <c r="D138" s="5"/>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x14ac:dyDescent="0.2">
      <c r="A139" s="1"/>
      <c r="B139" s="1"/>
      <c r="C139" s="5"/>
      <c r="D139" s="5"/>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x14ac:dyDescent="0.2">
      <c r="A140" s="1"/>
      <c r="B140" s="1"/>
      <c r="C140" s="5"/>
      <c r="D140" s="5"/>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x14ac:dyDescent="0.2">
      <c r="A141" s="1"/>
      <c r="B141" s="1"/>
      <c r="C141" s="5"/>
      <c r="D141" s="5"/>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x14ac:dyDescent="0.2">
      <c r="A142" s="1"/>
      <c r="B142" s="1"/>
      <c r="C142" s="5"/>
      <c r="D142" s="5"/>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x14ac:dyDescent="0.2">
      <c r="A143" s="1"/>
      <c r="B143" s="1"/>
      <c r="C143" s="5"/>
      <c r="D143" s="5"/>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x14ac:dyDescent="0.2">
      <c r="A144" s="1"/>
      <c r="B144" s="1"/>
      <c r="C144" s="5"/>
      <c r="D144" s="5"/>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x14ac:dyDescent="0.2">
      <c r="A145" s="1"/>
      <c r="B145" s="1"/>
      <c r="C145" s="5"/>
      <c r="D145" s="5"/>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x14ac:dyDescent="0.2">
      <c r="A146" s="1"/>
      <c r="B146" s="1"/>
      <c r="C146" s="5"/>
      <c r="D146" s="5"/>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x14ac:dyDescent="0.2">
      <c r="A147" s="1"/>
      <c r="B147" s="1"/>
      <c r="C147" s="5"/>
      <c r="D147" s="5"/>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x14ac:dyDescent="0.2">
      <c r="A148" s="1"/>
      <c r="B148" s="1"/>
      <c r="C148" s="5"/>
      <c r="D148" s="5"/>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x14ac:dyDescent="0.2">
      <c r="A149" s="1"/>
      <c r="B149" s="1"/>
      <c r="C149" s="5"/>
      <c r="D149" s="5"/>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x14ac:dyDescent="0.2">
      <c r="A150" s="1"/>
      <c r="B150" s="1"/>
      <c r="C150" s="5"/>
      <c r="D150" s="5"/>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x14ac:dyDescent="0.2">
      <c r="A151" s="1"/>
      <c r="B151" s="1"/>
      <c r="C151" s="5"/>
      <c r="D151" s="5"/>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x14ac:dyDescent="0.2">
      <c r="A152" s="1"/>
      <c r="B152" s="1"/>
      <c r="C152" s="5"/>
      <c r="D152" s="5"/>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x14ac:dyDescent="0.2">
      <c r="A153" s="1"/>
      <c r="B153" s="1"/>
      <c r="C153" s="5"/>
      <c r="D153" s="5"/>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x14ac:dyDescent="0.2">
      <c r="A154" s="1"/>
      <c r="B154" s="1"/>
      <c r="C154" s="5"/>
      <c r="D154" s="5"/>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x14ac:dyDescent="0.2">
      <c r="A155" s="1"/>
      <c r="B155" s="1"/>
      <c r="C155" s="5"/>
      <c r="D155" s="5"/>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x14ac:dyDescent="0.2">
      <c r="A156" s="1"/>
      <c r="B156" s="1"/>
      <c r="C156" s="5"/>
      <c r="D156" s="5"/>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x14ac:dyDescent="0.2">
      <c r="A157" s="1"/>
      <c r="B157" s="1"/>
      <c r="C157" s="5"/>
      <c r="D157" s="5"/>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x14ac:dyDescent="0.2">
      <c r="A158" s="1"/>
      <c r="B158" s="1"/>
      <c r="C158" s="5"/>
      <c r="D158" s="5"/>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x14ac:dyDescent="0.2">
      <c r="A159" s="1"/>
      <c r="B159" s="1"/>
      <c r="C159" s="5"/>
      <c r="D159" s="5"/>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x14ac:dyDescent="0.2">
      <c r="A160" s="1"/>
      <c r="B160" s="1"/>
      <c r="C160" s="5"/>
      <c r="D160" s="5"/>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x14ac:dyDescent="0.2">
      <c r="A161" s="1"/>
      <c r="B161" s="1"/>
      <c r="C161" s="5"/>
      <c r="D161" s="5"/>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x14ac:dyDescent="0.2">
      <c r="A162" s="1"/>
      <c r="B162" s="1"/>
      <c r="C162" s="5"/>
      <c r="D162" s="5"/>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x14ac:dyDescent="0.2">
      <c r="A163" s="1"/>
      <c r="B163" s="1"/>
      <c r="C163" s="5"/>
      <c r="D163" s="5"/>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x14ac:dyDescent="0.2">
      <c r="A164" s="1"/>
      <c r="B164" s="1"/>
      <c r="C164" s="5"/>
      <c r="D164" s="5"/>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x14ac:dyDescent="0.2">
      <c r="A165" s="1"/>
      <c r="B165" s="1"/>
      <c r="C165" s="5"/>
      <c r="D165" s="5"/>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x14ac:dyDescent="0.2">
      <c r="A166" s="1"/>
      <c r="B166" s="1"/>
      <c r="C166" s="5"/>
      <c r="D166" s="5"/>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x14ac:dyDescent="0.2">
      <c r="A167" s="1"/>
      <c r="B167" s="1"/>
      <c r="C167" s="5"/>
      <c r="D167" s="5"/>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x14ac:dyDescent="0.2">
      <c r="A168" s="1"/>
      <c r="B168" s="1"/>
      <c r="C168" s="5"/>
      <c r="D168" s="5"/>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x14ac:dyDescent="0.2">
      <c r="A169" s="1"/>
      <c r="B169" s="1"/>
      <c r="C169" s="5"/>
      <c r="D169" s="5"/>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x14ac:dyDescent="0.2">
      <c r="A170" s="1"/>
      <c r="B170" s="1"/>
      <c r="C170" s="5"/>
      <c r="D170" s="5"/>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x14ac:dyDescent="0.2">
      <c r="A171" s="1"/>
      <c r="B171" s="1"/>
      <c r="C171" s="5"/>
      <c r="D171" s="5"/>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x14ac:dyDescent="0.2">
      <c r="A172" s="1"/>
      <c r="B172" s="1"/>
      <c r="C172" s="5"/>
      <c r="D172" s="5"/>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x14ac:dyDescent="0.2">
      <c r="A173" s="1"/>
      <c r="B173" s="1"/>
      <c r="C173" s="5"/>
      <c r="D173" s="5"/>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x14ac:dyDescent="0.2">
      <c r="A174" s="1"/>
      <c r="B174" s="1"/>
      <c r="C174" s="5"/>
      <c r="D174" s="5"/>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x14ac:dyDescent="0.2">
      <c r="A175" s="1"/>
      <c r="B175" s="1"/>
      <c r="C175" s="5"/>
      <c r="D175" s="5"/>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x14ac:dyDescent="0.2">
      <c r="A176" s="1"/>
      <c r="B176" s="1"/>
      <c r="C176" s="5"/>
      <c r="D176" s="5"/>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x14ac:dyDescent="0.2">
      <c r="A177" s="1"/>
      <c r="B177" s="1"/>
      <c r="C177" s="5"/>
      <c r="D177" s="5"/>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x14ac:dyDescent="0.2">
      <c r="A178" s="1"/>
      <c r="B178" s="1"/>
      <c r="C178" s="5"/>
      <c r="D178" s="5"/>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x14ac:dyDescent="0.2">
      <c r="A179" s="1"/>
      <c r="B179" s="1"/>
      <c r="C179" s="5"/>
      <c r="D179" s="5"/>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x14ac:dyDescent="0.2">
      <c r="A180" s="1"/>
      <c r="B180" s="1"/>
      <c r="C180" s="5"/>
      <c r="D180" s="5"/>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x14ac:dyDescent="0.2">
      <c r="A181" s="1"/>
      <c r="B181" s="1"/>
      <c r="C181" s="5"/>
      <c r="D181" s="5"/>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x14ac:dyDescent="0.2">
      <c r="A182" s="1"/>
      <c r="B182" s="1"/>
      <c r="C182" s="5"/>
      <c r="D182" s="5"/>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x14ac:dyDescent="0.2">
      <c r="A183" s="1"/>
      <c r="B183" s="1"/>
      <c r="C183" s="5"/>
      <c r="D183" s="5"/>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x14ac:dyDescent="0.2">
      <c r="A184" s="1"/>
      <c r="B184" s="1"/>
      <c r="C184" s="5"/>
      <c r="D184" s="5"/>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x14ac:dyDescent="0.2">
      <c r="A185" s="1"/>
      <c r="B185" s="1"/>
      <c r="C185" s="5"/>
      <c r="D185" s="5"/>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x14ac:dyDescent="0.2">
      <c r="A186" s="1"/>
      <c r="B186" s="1"/>
      <c r="C186" s="5"/>
      <c r="D186" s="5"/>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x14ac:dyDescent="0.2">
      <c r="A187" s="1"/>
      <c r="B187" s="1"/>
      <c r="C187" s="5"/>
      <c r="D187" s="5"/>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x14ac:dyDescent="0.2">
      <c r="A188" s="1"/>
      <c r="B188" s="1"/>
      <c r="C188" s="5"/>
      <c r="D188" s="5"/>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x14ac:dyDescent="0.2">
      <c r="A189" s="1"/>
      <c r="B189" s="1"/>
      <c r="C189" s="5"/>
      <c r="D189" s="5"/>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x14ac:dyDescent="0.2">
      <c r="A190" s="1"/>
      <c r="B190" s="1"/>
      <c r="C190" s="5"/>
      <c r="D190" s="5"/>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x14ac:dyDescent="0.2">
      <c r="A191" s="1"/>
      <c r="B191" s="1"/>
      <c r="C191" s="5"/>
      <c r="D191" s="5"/>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x14ac:dyDescent="0.2">
      <c r="A192" s="1"/>
      <c r="B192" s="1"/>
      <c r="C192" s="5"/>
      <c r="D192" s="5"/>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x14ac:dyDescent="0.2">
      <c r="A193" s="1"/>
      <c r="B193" s="1"/>
      <c r="C193" s="5"/>
      <c r="D193" s="5"/>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x14ac:dyDescent="0.2">
      <c r="A194" s="1"/>
      <c r="B194" s="1"/>
      <c r="C194" s="5"/>
      <c r="D194" s="5"/>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x14ac:dyDescent="0.2">
      <c r="A195" s="1"/>
      <c r="B195" s="1"/>
      <c r="C195" s="5"/>
      <c r="D195" s="5"/>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x14ac:dyDescent="0.2">
      <c r="A196" s="1"/>
      <c r="B196" s="1"/>
      <c r="C196" s="5"/>
      <c r="D196" s="5"/>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x14ac:dyDescent="0.2">
      <c r="A197" s="1"/>
      <c r="B197" s="1"/>
      <c r="C197" s="5"/>
      <c r="D197" s="5"/>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x14ac:dyDescent="0.2">
      <c r="A198" s="1"/>
      <c r="B198" s="1"/>
      <c r="C198" s="5"/>
      <c r="D198" s="5"/>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x14ac:dyDescent="0.2">
      <c r="A199" s="1"/>
      <c r="B199" s="1"/>
      <c r="C199" s="5"/>
      <c r="D199" s="5"/>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x14ac:dyDescent="0.2">
      <c r="A200" s="1"/>
      <c r="B200" s="1"/>
      <c r="C200" s="5"/>
      <c r="D200" s="5"/>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x14ac:dyDescent="0.2">
      <c r="A201" s="1"/>
      <c r="B201" s="1"/>
      <c r="C201" s="5"/>
      <c r="D201" s="5"/>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x14ac:dyDescent="0.2">
      <c r="A202" s="1"/>
      <c r="B202" s="1"/>
      <c r="C202" s="5"/>
      <c r="D202" s="5"/>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x14ac:dyDescent="0.2">
      <c r="A203" s="1"/>
      <c r="B203" s="1"/>
      <c r="C203" s="5"/>
      <c r="D203" s="5"/>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x14ac:dyDescent="0.2">
      <c r="A204" s="1"/>
      <c r="B204" s="1"/>
      <c r="C204" s="5"/>
      <c r="D204" s="5"/>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x14ac:dyDescent="0.2">
      <c r="A205" s="1"/>
      <c r="B205" s="1"/>
      <c r="C205" s="5"/>
      <c r="D205" s="5"/>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x14ac:dyDescent="0.2">
      <c r="A206" s="1"/>
      <c r="B206" s="1"/>
      <c r="C206" s="5"/>
      <c r="D206" s="5"/>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x14ac:dyDescent="0.2">
      <c r="A207" s="1"/>
      <c r="B207" s="1"/>
      <c r="C207" s="5"/>
      <c r="D207" s="5"/>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x14ac:dyDescent="0.2">
      <c r="A208" s="1"/>
      <c r="B208" s="1"/>
      <c r="C208" s="5"/>
      <c r="D208" s="5"/>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x14ac:dyDescent="0.2">
      <c r="A209" s="1"/>
      <c r="B209" s="1"/>
      <c r="C209" s="5"/>
      <c r="D209" s="5"/>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x14ac:dyDescent="0.2">
      <c r="A210" s="1"/>
      <c r="B210" s="1"/>
      <c r="C210" s="5"/>
      <c r="D210" s="5"/>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x14ac:dyDescent="0.2">
      <c r="A211" s="1"/>
      <c r="B211" s="1"/>
      <c r="C211" s="5"/>
      <c r="D211" s="5"/>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x14ac:dyDescent="0.2">
      <c r="A212" s="1"/>
      <c r="B212" s="1"/>
      <c r="C212" s="5"/>
      <c r="D212" s="5"/>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x14ac:dyDescent="0.2">
      <c r="A213" s="1"/>
      <c r="B213" s="1"/>
      <c r="C213" s="5"/>
      <c r="D213" s="5"/>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x14ac:dyDescent="0.2">
      <c r="A214" s="1"/>
      <c r="B214" s="1"/>
      <c r="C214" s="5"/>
      <c r="D214" s="5"/>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x14ac:dyDescent="0.2">
      <c r="A215" s="1"/>
      <c r="B215" s="1"/>
      <c r="C215" s="5"/>
      <c r="D215" s="5"/>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x14ac:dyDescent="0.2">
      <c r="A216" s="1"/>
      <c r="B216" s="1"/>
      <c r="C216" s="5"/>
      <c r="D216" s="5"/>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x14ac:dyDescent="0.2">
      <c r="A217" s="1"/>
      <c r="B217" s="1"/>
      <c r="C217" s="5"/>
      <c r="D217" s="5"/>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x14ac:dyDescent="0.2">
      <c r="A218" s="1"/>
      <c r="B218" s="1"/>
      <c r="C218" s="5"/>
      <c r="D218" s="5"/>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x14ac:dyDescent="0.2">
      <c r="A219" s="1"/>
      <c r="B219" s="1"/>
      <c r="C219" s="5"/>
      <c r="D219" s="5"/>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x14ac:dyDescent="0.2">
      <c r="A220" s="1"/>
      <c r="B220" s="1"/>
      <c r="C220" s="5"/>
      <c r="D220" s="5"/>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x14ac:dyDescent="0.2">
      <c r="A221" s="1"/>
      <c r="B221" s="1"/>
      <c r="C221" s="5"/>
      <c r="D221" s="5"/>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x14ac:dyDescent="0.2">
      <c r="A222" s="1"/>
      <c r="B222" s="1"/>
      <c r="C222" s="5"/>
      <c r="D222" s="5"/>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x14ac:dyDescent="0.2">
      <c r="A223" s="1"/>
      <c r="B223" s="1"/>
      <c r="C223" s="5"/>
      <c r="D223" s="5"/>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x14ac:dyDescent="0.2">
      <c r="A224" s="1"/>
      <c r="B224" s="1"/>
      <c r="C224" s="5"/>
      <c r="D224" s="5"/>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x14ac:dyDescent="0.2">
      <c r="A225" s="1"/>
      <c r="B225" s="1"/>
      <c r="C225" s="5"/>
      <c r="D225" s="5"/>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x14ac:dyDescent="0.2">
      <c r="A226" s="1"/>
      <c r="B226" s="1"/>
      <c r="C226" s="5"/>
      <c r="D226" s="5"/>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x14ac:dyDescent="0.2">
      <c r="A227" s="1"/>
      <c r="B227" s="1"/>
      <c r="C227" s="5"/>
      <c r="D227" s="5"/>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x14ac:dyDescent="0.2">
      <c r="A228" s="1"/>
      <c r="B228" s="1"/>
      <c r="C228" s="5"/>
      <c r="D228" s="5"/>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x14ac:dyDescent="0.2">
      <c r="A229" s="1"/>
      <c r="B229" s="1"/>
      <c r="C229" s="5"/>
      <c r="D229" s="5"/>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x14ac:dyDescent="0.2">
      <c r="A230" s="1"/>
      <c r="B230" s="1"/>
      <c r="C230" s="5"/>
      <c r="D230" s="5"/>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x14ac:dyDescent="0.2">
      <c r="A231" s="1"/>
      <c r="B231" s="1"/>
      <c r="C231" s="5"/>
      <c r="D231" s="5"/>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x14ac:dyDescent="0.2">
      <c r="A232" s="1"/>
      <c r="B232" s="1"/>
      <c r="C232" s="5"/>
      <c r="D232" s="5"/>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x14ac:dyDescent="0.2">
      <c r="A233" s="1"/>
      <c r="B233" s="1"/>
      <c r="C233" s="5"/>
      <c r="D233" s="5"/>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x14ac:dyDescent="0.2">
      <c r="A234" s="1"/>
      <c r="B234" s="1"/>
      <c r="C234" s="5"/>
      <c r="D234" s="5"/>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x14ac:dyDescent="0.2">
      <c r="A235" s="1"/>
      <c r="B235" s="1"/>
      <c r="C235" s="5"/>
      <c r="D235" s="5"/>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x14ac:dyDescent="0.2">
      <c r="A236" s="1"/>
      <c r="B236" s="1"/>
      <c r="C236" s="5"/>
      <c r="D236" s="5"/>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x14ac:dyDescent="0.2">
      <c r="A237" s="1"/>
      <c r="B237" s="1"/>
      <c r="C237" s="5"/>
      <c r="D237" s="5"/>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x14ac:dyDescent="0.2">
      <c r="A238" s="1"/>
      <c r="B238" s="1"/>
      <c r="C238" s="5"/>
      <c r="D238" s="5"/>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x14ac:dyDescent="0.2">
      <c r="A239" s="1"/>
      <c r="B239" s="1"/>
      <c r="C239" s="5"/>
      <c r="D239" s="5"/>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x14ac:dyDescent="0.2">
      <c r="A240" s="1"/>
      <c r="B240" s="1"/>
      <c r="C240" s="5"/>
      <c r="D240" s="5"/>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x14ac:dyDescent="0.2">
      <c r="A241" s="1"/>
      <c r="B241" s="1"/>
      <c r="C241" s="5"/>
      <c r="D241" s="5"/>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x14ac:dyDescent="0.2">
      <c r="A242" s="1"/>
      <c r="B242" s="1"/>
      <c r="C242" s="5"/>
      <c r="D242" s="5"/>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x14ac:dyDescent="0.2">
      <c r="A243" s="1"/>
      <c r="B243" s="1"/>
      <c r="C243" s="5"/>
      <c r="D243" s="5"/>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x14ac:dyDescent="0.2">
      <c r="A244" s="1"/>
      <c r="B244" s="1"/>
      <c r="C244" s="5"/>
      <c r="D244" s="5"/>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x14ac:dyDescent="0.2">
      <c r="A245" s="1"/>
      <c r="B245" s="1"/>
      <c r="C245" s="5"/>
      <c r="D245" s="5"/>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x14ac:dyDescent="0.2">
      <c r="A246" s="1"/>
      <c r="B246" s="1"/>
      <c r="C246" s="5"/>
      <c r="D246" s="5"/>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x14ac:dyDescent="0.2">
      <c r="A247" s="1"/>
      <c r="B247" s="1"/>
      <c r="C247" s="5"/>
      <c r="D247" s="5"/>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x14ac:dyDescent="0.2">
      <c r="A248" s="1"/>
      <c r="B248" s="1"/>
      <c r="C248" s="5"/>
      <c r="D248" s="5"/>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x14ac:dyDescent="0.2">
      <c r="A249" s="1"/>
      <c r="B249" s="1"/>
      <c r="C249" s="5"/>
      <c r="D249" s="5"/>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x14ac:dyDescent="0.2">
      <c r="A250" s="1"/>
      <c r="B250" s="1"/>
      <c r="C250" s="5"/>
      <c r="D250" s="5"/>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x14ac:dyDescent="0.2">
      <c r="A251" s="1"/>
      <c r="B251" s="1"/>
      <c r="C251" s="5"/>
      <c r="D251" s="5"/>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x14ac:dyDescent="0.2">
      <c r="A252" s="1"/>
      <c r="B252" s="1"/>
      <c r="C252" s="5"/>
      <c r="D252" s="5"/>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x14ac:dyDescent="0.2">
      <c r="A253" s="1"/>
      <c r="B253" s="1"/>
      <c r="C253" s="5"/>
      <c r="D253" s="5"/>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x14ac:dyDescent="0.2">
      <c r="A254" s="1"/>
      <c r="B254" s="1"/>
      <c r="C254" s="5"/>
      <c r="D254" s="5"/>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x14ac:dyDescent="0.2">
      <c r="A255" s="1"/>
      <c r="B255" s="1"/>
      <c r="C255" s="5"/>
      <c r="D255" s="5"/>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x14ac:dyDescent="0.2">
      <c r="A256" s="1"/>
      <c r="B256" s="1"/>
      <c r="C256" s="5"/>
      <c r="D256" s="5"/>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x14ac:dyDescent="0.2">
      <c r="A257" s="1"/>
      <c r="B257" s="1"/>
      <c r="C257" s="5"/>
      <c r="D257" s="5"/>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x14ac:dyDescent="0.2">
      <c r="A258" s="1"/>
      <c r="B258" s="1"/>
      <c r="C258" s="5"/>
      <c r="D258" s="5"/>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x14ac:dyDescent="0.2">
      <c r="A259" s="1"/>
      <c r="B259" s="1"/>
      <c r="C259" s="5"/>
      <c r="D259" s="5"/>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x14ac:dyDescent="0.2">
      <c r="A260" s="1"/>
      <c r="B260" s="1"/>
      <c r="C260" s="5"/>
      <c r="D260" s="5"/>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x14ac:dyDescent="0.2">
      <c r="A261" s="1"/>
      <c r="B261" s="1"/>
      <c r="C261" s="5"/>
      <c r="D261" s="5"/>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x14ac:dyDescent="0.2">
      <c r="A262" s="1"/>
      <c r="B262" s="1"/>
      <c r="C262" s="5"/>
      <c r="D262" s="5"/>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x14ac:dyDescent="0.2">
      <c r="A263" s="1"/>
      <c r="B263" s="1"/>
      <c r="C263" s="5"/>
      <c r="D263" s="5"/>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x14ac:dyDescent="0.2">
      <c r="A264" s="1"/>
      <c r="B264" s="1"/>
      <c r="C264" s="5"/>
      <c r="D264" s="5"/>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x14ac:dyDescent="0.2">
      <c r="A265" s="1"/>
      <c r="B265" s="1"/>
      <c r="C265" s="5"/>
      <c r="D265" s="5"/>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x14ac:dyDescent="0.2">
      <c r="A266" s="1"/>
      <c r="B266" s="1"/>
      <c r="C266" s="5"/>
      <c r="D266" s="5"/>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x14ac:dyDescent="0.2">
      <c r="A267" s="1"/>
      <c r="B267" s="1"/>
      <c r="C267" s="5"/>
      <c r="D267" s="5"/>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x14ac:dyDescent="0.2">
      <c r="A268" s="1"/>
      <c r="B268" s="1"/>
      <c r="C268" s="5"/>
      <c r="D268" s="5"/>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x14ac:dyDescent="0.2">
      <c r="A269" s="1"/>
      <c r="B269" s="1"/>
      <c r="C269" s="5"/>
      <c r="D269" s="5"/>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x14ac:dyDescent="0.2">
      <c r="A270" s="1"/>
      <c r="B270" s="1"/>
      <c r="C270" s="5"/>
      <c r="D270" s="5"/>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x14ac:dyDescent="0.2">
      <c r="A271" s="1"/>
      <c r="B271" s="1"/>
      <c r="C271" s="5"/>
      <c r="D271" s="5"/>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x14ac:dyDescent="0.2">
      <c r="A272" s="1"/>
      <c r="B272" s="1"/>
      <c r="C272" s="5"/>
      <c r="D272" s="5"/>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x14ac:dyDescent="0.2">
      <c r="A273" s="1"/>
      <c r="B273" s="1"/>
      <c r="C273" s="5"/>
      <c r="D273" s="5"/>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x14ac:dyDescent="0.2">
      <c r="A274" s="1"/>
      <c r="B274" s="1"/>
      <c r="C274" s="5"/>
      <c r="D274" s="5"/>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x14ac:dyDescent="0.2">
      <c r="A275" s="1"/>
      <c r="B275" s="1"/>
      <c r="C275" s="5"/>
      <c r="D275" s="5"/>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x14ac:dyDescent="0.2">
      <c r="A276" s="1"/>
      <c r="B276" s="1"/>
      <c r="C276" s="5"/>
      <c r="D276" s="5"/>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x14ac:dyDescent="0.2">
      <c r="A277" s="1"/>
      <c r="B277" s="1"/>
      <c r="C277" s="5"/>
      <c r="D277" s="5"/>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x14ac:dyDescent="0.2">
      <c r="A278" s="1"/>
      <c r="B278" s="1"/>
      <c r="C278" s="5"/>
      <c r="D278" s="5"/>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x14ac:dyDescent="0.2">
      <c r="A279" s="1"/>
      <c r="B279" s="1"/>
      <c r="C279" s="5"/>
      <c r="D279" s="5"/>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x14ac:dyDescent="0.2">
      <c r="A280" s="1"/>
      <c r="B280" s="1"/>
      <c r="C280" s="5"/>
      <c r="D280" s="5"/>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x14ac:dyDescent="0.2">
      <c r="A281" s="1"/>
      <c r="B281" s="1"/>
      <c r="C281" s="5"/>
      <c r="D281" s="5"/>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x14ac:dyDescent="0.2">
      <c r="A282" s="1"/>
      <c r="B282" s="1"/>
      <c r="C282" s="5"/>
      <c r="D282" s="5"/>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x14ac:dyDescent="0.2">
      <c r="A283" s="1"/>
      <c r="B283" s="1"/>
      <c r="C283" s="5"/>
      <c r="D283" s="5"/>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x14ac:dyDescent="0.2">
      <c r="A284" s="1"/>
      <c r="B284" s="1"/>
      <c r="C284" s="5"/>
      <c r="D284" s="5"/>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x14ac:dyDescent="0.2">
      <c r="A285" s="1"/>
      <c r="B285" s="1"/>
      <c r="C285" s="5"/>
      <c r="D285" s="5"/>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x14ac:dyDescent="0.2">
      <c r="A286" s="1"/>
      <c r="B286" s="1"/>
      <c r="C286" s="5"/>
      <c r="D286" s="5"/>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x14ac:dyDescent="0.2">
      <c r="A287" s="1"/>
      <c r="B287" s="1"/>
      <c r="C287" s="5"/>
      <c r="D287" s="5"/>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x14ac:dyDescent="0.2">
      <c r="A288" s="1"/>
      <c r="B288" s="1"/>
      <c r="C288" s="5"/>
      <c r="D288" s="5"/>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x14ac:dyDescent="0.2">
      <c r="A289" s="1"/>
      <c r="B289" s="1"/>
      <c r="C289" s="5"/>
      <c r="D289" s="5"/>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x14ac:dyDescent="0.2">
      <c r="A290" s="1"/>
      <c r="B290" s="1"/>
      <c r="C290" s="5"/>
      <c r="D290" s="5"/>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x14ac:dyDescent="0.2">
      <c r="A291" s="1"/>
      <c r="B291" s="1"/>
      <c r="C291" s="5"/>
      <c r="D291" s="5"/>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x14ac:dyDescent="0.2">
      <c r="A292" s="1"/>
      <c r="B292" s="1"/>
      <c r="C292" s="5"/>
      <c r="D292" s="5"/>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x14ac:dyDescent="0.2">
      <c r="A293" s="1"/>
      <c r="B293" s="1"/>
      <c r="C293" s="5"/>
      <c r="D293" s="5"/>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x14ac:dyDescent="0.2">
      <c r="A294" s="1"/>
      <c r="B294" s="1"/>
      <c r="C294" s="5"/>
      <c r="D294" s="5"/>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x14ac:dyDescent="0.2">
      <c r="A295" s="1"/>
      <c r="B295" s="1"/>
      <c r="C295" s="5"/>
      <c r="D295" s="5"/>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x14ac:dyDescent="0.2">
      <c r="A296" s="1"/>
      <c r="B296" s="1"/>
      <c r="C296" s="5"/>
      <c r="D296" s="5"/>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x14ac:dyDescent="0.2">
      <c r="A297" s="1"/>
      <c r="B297" s="1"/>
      <c r="C297" s="5"/>
      <c r="D297" s="5"/>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x14ac:dyDescent="0.2">
      <c r="A298" s="1"/>
      <c r="B298" s="1"/>
      <c r="C298" s="5"/>
      <c r="D298" s="5"/>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x14ac:dyDescent="0.2">
      <c r="A299" s="1"/>
      <c r="B299" s="1"/>
      <c r="C299" s="5"/>
      <c r="D299" s="5"/>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x14ac:dyDescent="0.2">
      <c r="A300" s="1"/>
      <c r="B300" s="1"/>
      <c r="C300" s="5"/>
      <c r="D300" s="5"/>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x14ac:dyDescent="0.2">
      <c r="A301" s="1"/>
      <c r="B301" s="1"/>
      <c r="C301" s="5"/>
      <c r="D301" s="5"/>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x14ac:dyDescent="0.2">
      <c r="A302" s="1"/>
      <c r="B302" s="1"/>
      <c r="C302" s="5"/>
      <c r="D302" s="5"/>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x14ac:dyDescent="0.2">
      <c r="A303" s="1"/>
      <c r="B303" s="1"/>
      <c r="C303" s="5"/>
      <c r="D303" s="5"/>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x14ac:dyDescent="0.2">
      <c r="A304" s="1"/>
      <c r="B304" s="1"/>
      <c r="C304" s="5"/>
      <c r="D304" s="5"/>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x14ac:dyDescent="0.2">
      <c r="A305" s="1"/>
      <c r="B305" s="1"/>
      <c r="C305" s="5"/>
      <c r="D305" s="5"/>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x14ac:dyDescent="0.2">
      <c r="A306" s="1"/>
      <c r="B306" s="1"/>
      <c r="C306" s="5"/>
      <c r="D306" s="5"/>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x14ac:dyDescent="0.2">
      <c r="A307" s="1"/>
      <c r="B307" s="1"/>
      <c r="C307" s="5"/>
      <c r="D307" s="5"/>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x14ac:dyDescent="0.2">
      <c r="A308" s="1"/>
      <c r="B308" s="1"/>
      <c r="C308" s="5"/>
      <c r="D308" s="5"/>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x14ac:dyDescent="0.2">
      <c r="A309" s="1"/>
      <c r="B309" s="1"/>
      <c r="C309" s="5"/>
      <c r="D309" s="5"/>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x14ac:dyDescent="0.2">
      <c r="A310" s="1"/>
      <c r="B310" s="1"/>
      <c r="C310" s="5"/>
      <c r="D310" s="5"/>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x14ac:dyDescent="0.2">
      <c r="A311" s="1"/>
      <c r="B311" s="1"/>
      <c r="C311" s="5"/>
      <c r="D311" s="5"/>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x14ac:dyDescent="0.2">
      <c r="A312" s="1"/>
      <c r="B312" s="1"/>
      <c r="C312" s="5"/>
      <c r="D312" s="5"/>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x14ac:dyDescent="0.2">
      <c r="A313" s="1"/>
      <c r="B313" s="1"/>
      <c r="C313" s="5"/>
      <c r="D313" s="5"/>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x14ac:dyDescent="0.2">
      <c r="A314" s="1"/>
      <c r="B314" s="1"/>
      <c r="C314" s="5"/>
      <c r="D314" s="5"/>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x14ac:dyDescent="0.2">
      <c r="A315" s="1"/>
      <c r="B315" s="1"/>
      <c r="C315" s="5"/>
      <c r="D315" s="5"/>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x14ac:dyDescent="0.2">
      <c r="A316" s="1"/>
      <c r="B316" s="1"/>
      <c r="C316" s="5"/>
      <c r="D316" s="5"/>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x14ac:dyDescent="0.2">
      <c r="A317" s="1"/>
      <c r="B317" s="1"/>
      <c r="C317" s="5"/>
      <c r="D317" s="5"/>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x14ac:dyDescent="0.2">
      <c r="A318" s="1"/>
      <c r="B318" s="1"/>
      <c r="C318" s="5"/>
      <c r="D318" s="5"/>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x14ac:dyDescent="0.2">
      <c r="A319" s="1"/>
      <c r="B319" s="1"/>
      <c r="C319" s="5"/>
      <c r="D319" s="5"/>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x14ac:dyDescent="0.2">
      <c r="A320" s="1"/>
      <c r="B320" s="1"/>
      <c r="C320" s="5"/>
      <c r="D320" s="5"/>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x14ac:dyDescent="0.2">
      <c r="A321" s="1"/>
      <c r="B321" s="1"/>
      <c r="C321" s="5"/>
      <c r="D321" s="5"/>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x14ac:dyDescent="0.2">
      <c r="A322" s="1"/>
      <c r="B322" s="1"/>
      <c r="C322" s="5"/>
      <c r="D322" s="5"/>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x14ac:dyDescent="0.2">
      <c r="A323" s="1"/>
      <c r="B323" s="1"/>
      <c r="C323" s="5"/>
      <c r="D323" s="5"/>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x14ac:dyDescent="0.2">
      <c r="A324" s="1"/>
      <c r="B324" s="1"/>
      <c r="C324" s="5"/>
      <c r="D324" s="5"/>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x14ac:dyDescent="0.2">
      <c r="A325" s="1"/>
      <c r="B325" s="1"/>
      <c r="C325" s="5"/>
      <c r="D325" s="5"/>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x14ac:dyDescent="0.2">
      <c r="A326" s="1"/>
      <c r="B326" s="1"/>
      <c r="C326" s="5"/>
      <c r="D326" s="5"/>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x14ac:dyDescent="0.2">
      <c r="A327" s="1"/>
      <c r="B327" s="1"/>
      <c r="C327" s="5"/>
      <c r="D327" s="5"/>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x14ac:dyDescent="0.2">
      <c r="A328" s="1"/>
      <c r="B328" s="1"/>
      <c r="C328" s="5"/>
      <c r="D328" s="5"/>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x14ac:dyDescent="0.2">
      <c r="A329" s="1"/>
      <c r="B329" s="1"/>
      <c r="C329" s="5"/>
      <c r="D329" s="5"/>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x14ac:dyDescent="0.2">
      <c r="A330" s="1"/>
      <c r="B330" s="1"/>
      <c r="C330" s="5"/>
      <c r="D330" s="5"/>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x14ac:dyDescent="0.2">
      <c r="A331" s="1"/>
      <c r="B331" s="1"/>
      <c r="C331" s="5"/>
      <c r="D331" s="5"/>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x14ac:dyDescent="0.2">
      <c r="A332" s="1"/>
      <c r="B332" s="1"/>
      <c r="C332" s="5"/>
      <c r="D332" s="5"/>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x14ac:dyDescent="0.2">
      <c r="A333" s="1"/>
      <c r="B333" s="1"/>
      <c r="C333" s="5"/>
      <c r="D333" s="5"/>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x14ac:dyDescent="0.2">
      <c r="A334" s="1"/>
      <c r="B334" s="1"/>
      <c r="C334" s="5"/>
      <c r="D334" s="5"/>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x14ac:dyDescent="0.2">
      <c r="A335" s="1"/>
      <c r="B335" s="1"/>
      <c r="C335" s="5"/>
      <c r="D335" s="5"/>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x14ac:dyDescent="0.2">
      <c r="A336" s="1"/>
      <c r="B336" s="1"/>
      <c r="C336" s="5"/>
      <c r="D336" s="5"/>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x14ac:dyDescent="0.2">
      <c r="A337" s="1"/>
      <c r="B337" s="1"/>
      <c r="C337" s="5"/>
      <c r="D337" s="5"/>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x14ac:dyDescent="0.2">
      <c r="A338" s="1"/>
      <c r="B338" s="1"/>
      <c r="C338" s="5"/>
      <c r="D338" s="5"/>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x14ac:dyDescent="0.2">
      <c r="A339" s="1"/>
      <c r="B339" s="1"/>
      <c r="C339" s="5"/>
      <c r="D339" s="5"/>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x14ac:dyDescent="0.2">
      <c r="A340" s="1"/>
      <c r="B340" s="1"/>
      <c r="C340" s="5"/>
      <c r="D340" s="5"/>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x14ac:dyDescent="0.2">
      <c r="A341" s="1"/>
      <c r="B341" s="1"/>
      <c r="C341" s="5"/>
      <c r="D341" s="5"/>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x14ac:dyDescent="0.2">
      <c r="A342" s="1"/>
      <c r="B342" s="1"/>
      <c r="C342" s="5"/>
      <c r="D342" s="5"/>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x14ac:dyDescent="0.2">
      <c r="A343" s="1"/>
      <c r="B343" s="1"/>
      <c r="C343" s="5"/>
      <c r="D343" s="5"/>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x14ac:dyDescent="0.2">
      <c r="A344" s="1"/>
      <c r="B344" s="1"/>
      <c r="C344" s="5"/>
      <c r="D344" s="5"/>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x14ac:dyDescent="0.2">
      <c r="A345" s="1"/>
      <c r="B345" s="1"/>
      <c r="C345" s="5"/>
      <c r="D345" s="5"/>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x14ac:dyDescent="0.2">
      <c r="A346" s="1"/>
      <c r="B346" s="1"/>
      <c r="C346" s="5"/>
      <c r="D346" s="5"/>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x14ac:dyDescent="0.2">
      <c r="A347" s="1"/>
      <c r="B347" s="1"/>
      <c r="C347" s="5"/>
      <c r="D347" s="5"/>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x14ac:dyDescent="0.2">
      <c r="A348" s="1"/>
      <c r="B348" s="1"/>
      <c r="C348" s="5"/>
      <c r="D348" s="5"/>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x14ac:dyDescent="0.2">
      <c r="A349" s="1"/>
      <c r="B349" s="1"/>
      <c r="C349" s="5"/>
      <c r="D349" s="5"/>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x14ac:dyDescent="0.2">
      <c r="A350" s="1"/>
      <c r="B350" s="1"/>
      <c r="C350" s="5"/>
      <c r="D350" s="5"/>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x14ac:dyDescent="0.2">
      <c r="A351" s="1"/>
      <c r="B351" s="1"/>
      <c r="C351" s="5"/>
      <c r="D351" s="5"/>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x14ac:dyDescent="0.2">
      <c r="A352" s="1"/>
      <c r="B352" s="1"/>
      <c r="C352" s="5"/>
      <c r="D352" s="5"/>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x14ac:dyDescent="0.2">
      <c r="A353" s="1"/>
      <c r="B353" s="1"/>
      <c r="C353" s="5"/>
      <c r="D353" s="5"/>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x14ac:dyDescent="0.2">
      <c r="A354" s="1"/>
      <c r="B354" s="1"/>
      <c r="C354" s="5"/>
      <c r="D354" s="5"/>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x14ac:dyDescent="0.2">
      <c r="A355" s="1"/>
      <c r="B355" s="1"/>
      <c r="C355" s="5"/>
      <c r="D355" s="5"/>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x14ac:dyDescent="0.2">
      <c r="A356" s="1"/>
      <c r="B356" s="1"/>
      <c r="C356" s="5"/>
      <c r="D356" s="5"/>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x14ac:dyDescent="0.2">
      <c r="A357" s="1"/>
      <c r="B357" s="1"/>
      <c r="C357" s="5"/>
      <c r="D357" s="5"/>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x14ac:dyDescent="0.2">
      <c r="A358" s="1"/>
      <c r="B358" s="1"/>
      <c r="C358" s="5"/>
      <c r="D358" s="5"/>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x14ac:dyDescent="0.2">
      <c r="A359" s="1"/>
      <c r="B359" s="1"/>
      <c r="C359" s="5"/>
      <c r="D359" s="5"/>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x14ac:dyDescent="0.2">
      <c r="A360" s="1"/>
      <c r="B360" s="1"/>
      <c r="C360" s="5"/>
      <c r="D360" s="5"/>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x14ac:dyDescent="0.2">
      <c r="A361" s="1"/>
      <c r="B361" s="1"/>
      <c r="C361" s="5"/>
      <c r="D361" s="5"/>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x14ac:dyDescent="0.2">
      <c r="A362" s="1"/>
      <c r="B362" s="1"/>
      <c r="C362" s="5"/>
      <c r="D362" s="5"/>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x14ac:dyDescent="0.2">
      <c r="A363" s="1"/>
      <c r="B363" s="1"/>
      <c r="C363" s="5"/>
      <c r="D363" s="5"/>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x14ac:dyDescent="0.2">
      <c r="A364" s="1"/>
      <c r="B364" s="1"/>
      <c r="C364" s="5"/>
      <c r="D364" s="5"/>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x14ac:dyDescent="0.2">
      <c r="A365" s="1"/>
      <c r="B365" s="1"/>
      <c r="C365" s="5"/>
      <c r="D365" s="5"/>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x14ac:dyDescent="0.2">
      <c r="A366" s="1"/>
      <c r="B366" s="1"/>
      <c r="C366" s="5"/>
      <c r="D366" s="5"/>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x14ac:dyDescent="0.2">
      <c r="A367" s="1"/>
      <c r="B367" s="1"/>
      <c r="C367" s="5"/>
      <c r="D367" s="5"/>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x14ac:dyDescent="0.2">
      <c r="A368" s="1"/>
      <c r="B368" s="1"/>
      <c r="C368" s="5"/>
      <c r="D368" s="5"/>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x14ac:dyDescent="0.2">
      <c r="A369" s="1"/>
      <c r="B369" s="1"/>
      <c r="C369" s="5"/>
      <c r="D369" s="5"/>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x14ac:dyDescent="0.2">
      <c r="A370" s="1"/>
      <c r="B370" s="1"/>
      <c r="C370" s="5"/>
      <c r="D370" s="5"/>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x14ac:dyDescent="0.2">
      <c r="A371" s="1"/>
      <c r="B371" s="1"/>
      <c r="C371" s="5"/>
      <c r="D371" s="5"/>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x14ac:dyDescent="0.2">
      <c r="A372" s="1"/>
      <c r="B372" s="1"/>
      <c r="C372" s="5"/>
      <c r="D372" s="5"/>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x14ac:dyDescent="0.2">
      <c r="A373" s="1"/>
      <c r="B373" s="1"/>
      <c r="C373" s="5"/>
      <c r="D373" s="5"/>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x14ac:dyDescent="0.2">
      <c r="A374" s="1"/>
      <c r="B374" s="1"/>
      <c r="C374" s="5"/>
      <c r="D374" s="5"/>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x14ac:dyDescent="0.2">
      <c r="A375" s="1"/>
      <c r="B375" s="1"/>
      <c r="C375" s="5"/>
      <c r="D375" s="5"/>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x14ac:dyDescent="0.2">
      <c r="A376" s="1"/>
      <c r="B376" s="1"/>
      <c r="C376" s="5"/>
      <c r="D376" s="5"/>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x14ac:dyDescent="0.2">
      <c r="A377" s="1"/>
      <c r="B377" s="1"/>
      <c r="C377" s="5"/>
      <c r="D377" s="5"/>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x14ac:dyDescent="0.2">
      <c r="A378" s="1"/>
      <c r="B378" s="1"/>
      <c r="C378" s="5"/>
      <c r="D378" s="5"/>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x14ac:dyDescent="0.2">
      <c r="A379" s="1"/>
      <c r="B379" s="1"/>
      <c r="C379" s="5"/>
      <c r="D379" s="5"/>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x14ac:dyDescent="0.2">
      <c r="A380" s="1"/>
      <c r="B380" s="1"/>
      <c r="C380" s="5"/>
      <c r="D380" s="5"/>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x14ac:dyDescent="0.2">
      <c r="A381" s="1"/>
      <c r="B381" s="1"/>
      <c r="C381" s="5"/>
      <c r="D381" s="5"/>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x14ac:dyDescent="0.2">
      <c r="A382" s="1"/>
      <c r="B382" s="1"/>
      <c r="C382" s="5"/>
      <c r="D382" s="5"/>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x14ac:dyDescent="0.2">
      <c r="A383" s="1"/>
      <c r="B383" s="1"/>
      <c r="C383" s="5"/>
      <c r="D383" s="5"/>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x14ac:dyDescent="0.2">
      <c r="A384" s="1"/>
      <c r="B384" s="1"/>
      <c r="C384" s="5"/>
      <c r="D384" s="5"/>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x14ac:dyDescent="0.2">
      <c r="A385" s="1"/>
      <c r="B385" s="1"/>
      <c r="C385" s="5"/>
      <c r="D385" s="5"/>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x14ac:dyDescent="0.2">
      <c r="A386" s="1"/>
      <c r="B386" s="1"/>
      <c r="C386" s="5"/>
      <c r="D386" s="5"/>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x14ac:dyDescent="0.2">
      <c r="A387" s="1"/>
      <c r="B387" s="1"/>
      <c r="C387" s="5"/>
      <c r="D387" s="5"/>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x14ac:dyDescent="0.2">
      <c r="A388" s="1"/>
      <c r="B388" s="1"/>
      <c r="C388" s="5"/>
      <c r="D388" s="5"/>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x14ac:dyDescent="0.2">
      <c r="A389" s="1"/>
      <c r="B389" s="1"/>
      <c r="C389" s="5"/>
      <c r="D389" s="5"/>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x14ac:dyDescent="0.2">
      <c r="A390" s="1"/>
      <c r="B390" s="1"/>
      <c r="C390" s="5"/>
      <c r="D390" s="5"/>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x14ac:dyDescent="0.2">
      <c r="A391" s="1"/>
      <c r="B391" s="1"/>
      <c r="C391" s="5"/>
      <c r="D391" s="5"/>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x14ac:dyDescent="0.2">
      <c r="A392" s="1"/>
      <c r="B392" s="1"/>
      <c r="C392" s="5"/>
      <c r="D392" s="5"/>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x14ac:dyDescent="0.2">
      <c r="A393" s="1"/>
      <c r="B393" s="1"/>
      <c r="C393" s="5"/>
      <c r="D393" s="5"/>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x14ac:dyDescent="0.2">
      <c r="A394" s="1"/>
      <c r="B394" s="1"/>
      <c r="C394" s="5"/>
      <c r="D394" s="5"/>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x14ac:dyDescent="0.2">
      <c r="A395" s="1"/>
      <c r="B395" s="1"/>
      <c r="C395" s="5"/>
      <c r="D395" s="5"/>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x14ac:dyDescent="0.2">
      <c r="A396" s="1"/>
      <c r="B396" s="1"/>
      <c r="C396" s="5"/>
      <c r="D396" s="5"/>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x14ac:dyDescent="0.2">
      <c r="A397" s="1"/>
      <c r="B397" s="1"/>
      <c r="C397" s="5"/>
      <c r="D397" s="5"/>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x14ac:dyDescent="0.2">
      <c r="A398" s="1"/>
      <c r="B398" s="1"/>
      <c r="C398" s="5"/>
      <c r="D398" s="5"/>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x14ac:dyDescent="0.2">
      <c r="A399" s="1"/>
      <c r="B399" s="1"/>
      <c r="C399" s="5"/>
      <c r="D399" s="5"/>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x14ac:dyDescent="0.2">
      <c r="A400" s="1"/>
      <c r="B400" s="1"/>
      <c r="C400" s="5"/>
      <c r="D400" s="5"/>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x14ac:dyDescent="0.2">
      <c r="A401" s="1"/>
      <c r="B401" s="1"/>
      <c r="C401" s="5"/>
      <c r="D401" s="5"/>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x14ac:dyDescent="0.2">
      <c r="A402" s="1"/>
      <c r="B402" s="1"/>
      <c r="C402" s="5"/>
      <c r="D402" s="5"/>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x14ac:dyDescent="0.2">
      <c r="A403" s="1"/>
      <c r="B403" s="1"/>
      <c r="C403" s="5"/>
      <c r="D403" s="5"/>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x14ac:dyDescent="0.2">
      <c r="A404" s="1"/>
      <c r="B404" s="1"/>
      <c r="C404" s="5"/>
      <c r="D404" s="5"/>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x14ac:dyDescent="0.2">
      <c r="A405" s="1"/>
      <c r="B405" s="1"/>
      <c r="C405" s="5"/>
      <c r="D405" s="5"/>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x14ac:dyDescent="0.2">
      <c r="A406" s="1"/>
      <c r="B406" s="1"/>
      <c r="C406" s="5"/>
      <c r="D406" s="5"/>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x14ac:dyDescent="0.2">
      <c r="A407" s="1"/>
      <c r="B407" s="1"/>
      <c r="C407" s="5"/>
      <c r="D407" s="5"/>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x14ac:dyDescent="0.2">
      <c r="A408" s="1"/>
      <c r="B408" s="1"/>
      <c r="C408" s="5"/>
      <c r="D408" s="5"/>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x14ac:dyDescent="0.2">
      <c r="A409" s="1"/>
      <c r="B409" s="1"/>
      <c r="C409" s="5"/>
      <c r="D409" s="5"/>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x14ac:dyDescent="0.2">
      <c r="A410" s="1"/>
      <c r="B410" s="1"/>
      <c r="C410" s="5"/>
      <c r="D410" s="5"/>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x14ac:dyDescent="0.2">
      <c r="A411" s="1"/>
      <c r="B411" s="1"/>
      <c r="C411" s="5"/>
      <c r="D411" s="5"/>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x14ac:dyDescent="0.2">
      <c r="A412" s="1"/>
      <c r="B412" s="1"/>
      <c r="C412" s="5"/>
      <c r="D412" s="5"/>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x14ac:dyDescent="0.2">
      <c r="A413" s="1"/>
      <c r="B413" s="1"/>
      <c r="C413" s="5"/>
      <c r="D413" s="5"/>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x14ac:dyDescent="0.2">
      <c r="A414" s="1"/>
      <c r="B414" s="1"/>
      <c r="C414" s="5"/>
      <c r="D414" s="5"/>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x14ac:dyDescent="0.2">
      <c r="A415" s="1"/>
      <c r="B415" s="1"/>
      <c r="C415" s="5"/>
      <c r="D415" s="5"/>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x14ac:dyDescent="0.2">
      <c r="A416" s="1"/>
      <c r="B416" s="1"/>
      <c r="C416" s="5"/>
      <c r="D416" s="5"/>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x14ac:dyDescent="0.2">
      <c r="A417" s="1"/>
      <c r="B417" s="1"/>
      <c r="C417" s="5"/>
      <c r="D417" s="5"/>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x14ac:dyDescent="0.2">
      <c r="A418" s="1"/>
      <c r="B418" s="1"/>
      <c r="C418" s="5"/>
      <c r="D418" s="5"/>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x14ac:dyDescent="0.2">
      <c r="A419" s="1"/>
      <c r="B419" s="1"/>
      <c r="C419" s="5"/>
      <c r="D419" s="5"/>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x14ac:dyDescent="0.2">
      <c r="A420" s="1"/>
      <c r="B420" s="1"/>
      <c r="C420" s="5"/>
      <c r="D420" s="5"/>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x14ac:dyDescent="0.2">
      <c r="A421" s="1"/>
      <c r="B421" s="1"/>
      <c r="C421" s="5"/>
      <c r="D421" s="5"/>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x14ac:dyDescent="0.2">
      <c r="A422" s="1"/>
      <c r="B422" s="1"/>
      <c r="C422" s="5"/>
      <c r="D422" s="5"/>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x14ac:dyDescent="0.2">
      <c r="A423" s="1"/>
      <c r="B423" s="1"/>
      <c r="C423" s="5"/>
      <c r="D423" s="5"/>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x14ac:dyDescent="0.2">
      <c r="A424" s="1"/>
      <c r="B424" s="1"/>
      <c r="C424" s="5"/>
      <c r="D424" s="5"/>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x14ac:dyDescent="0.2">
      <c r="A425" s="1"/>
      <c r="B425" s="1"/>
      <c r="C425" s="5"/>
      <c r="D425" s="5"/>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x14ac:dyDescent="0.2">
      <c r="A426" s="1"/>
      <c r="B426" s="1"/>
      <c r="C426" s="5"/>
      <c r="D426" s="5"/>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x14ac:dyDescent="0.2">
      <c r="A427" s="1"/>
      <c r="B427" s="1"/>
      <c r="C427" s="5"/>
      <c r="D427" s="5"/>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x14ac:dyDescent="0.2">
      <c r="A428" s="1"/>
      <c r="B428" s="1"/>
      <c r="C428" s="5"/>
      <c r="D428" s="5"/>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x14ac:dyDescent="0.2">
      <c r="A429" s="1"/>
      <c r="B429" s="1"/>
      <c r="C429" s="5"/>
      <c r="D429" s="5"/>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x14ac:dyDescent="0.2">
      <c r="A430" s="1"/>
      <c r="B430" s="1"/>
      <c r="C430" s="5"/>
      <c r="D430" s="5"/>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x14ac:dyDescent="0.2">
      <c r="A431" s="1"/>
      <c r="B431" s="1"/>
      <c r="C431" s="5"/>
      <c r="D431" s="5"/>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x14ac:dyDescent="0.2">
      <c r="A432" s="1"/>
      <c r="B432" s="1"/>
      <c r="C432" s="5"/>
      <c r="D432" s="5"/>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x14ac:dyDescent="0.2">
      <c r="A433" s="1"/>
      <c r="B433" s="1"/>
      <c r="C433" s="5"/>
      <c r="D433" s="5"/>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x14ac:dyDescent="0.2">
      <c r="A434" s="1"/>
      <c r="B434" s="1"/>
      <c r="C434" s="5"/>
      <c r="D434" s="5"/>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x14ac:dyDescent="0.2">
      <c r="A435" s="1"/>
      <c r="B435" s="1"/>
      <c r="C435" s="5"/>
      <c r="D435" s="5"/>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x14ac:dyDescent="0.2">
      <c r="A436" s="1"/>
      <c r="B436" s="1"/>
      <c r="C436" s="5"/>
      <c r="D436" s="5"/>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x14ac:dyDescent="0.2">
      <c r="A437" s="1"/>
      <c r="B437" s="1"/>
      <c r="C437" s="5"/>
      <c r="D437" s="5"/>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x14ac:dyDescent="0.2">
      <c r="A438" s="1"/>
      <c r="B438" s="1"/>
      <c r="C438" s="5"/>
      <c r="D438" s="5"/>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x14ac:dyDescent="0.2">
      <c r="A439" s="1"/>
      <c r="B439" s="1"/>
      <c r="C439" s="5"/>
      <c r="D439" s="5"/>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x14ac:dyDescent="0.2">
      <c r="A440" s="1"/>
      <c r="B440" s="1"/>
      <c r="C440" s="5"/>
      <c r="D440" s="5"/>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x14ac:dyDescent="0.2">
      <c r="A441" s="1"/>
      <c r="B441" s="1"/>
      <c r="C441" s="5"/>
      <c r="D441" s="5"/>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x14ac:dyDescent="0.2">
      <c r="A442" s="1"/>
      <c r="B442" s="1"/>
      <c r="C442" s="5"/>
      <c r="D442" s="5"/>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x14ac:dyDescent="0.2">
      <c r="A443" s="1"/>
      <c r="B443" s="1"/>
      <c r="C443" s="5"/>
      <c r="D443" s="5"/>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x14ac:dyDescent="0.2">
      <c r="A444" s="1"/>
      <c r="B444" s="1"/>
      <c r="C444" s="5"/>
      <c r="D444" s="5"/>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x14ac:dyDescent="0.2">
      <c r="A445" s="1"/>
      <c r="B445" s="1"/>
      <c r="C445" s="5"/>
      <c r="D445" s="5"/>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x14ac:dyDescent="0.2">
      <c r="A446" s="1"/>
      <c r="B446" s="1"/>
      <c r="C446" s="5"/>
      <c r="D446" s="5"/>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x14ac:dyDescent="0.2">
      <c r="A447" s="1"/>
      <c r="B447" s="1"/>
      <c r="C447" s="5"/>
      <c r="D447" s="5"/>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x14ac:dyDescent="0.2">
      <c r="A448" s="1"/>
      <c r="B448" s="1"/>
      <c r="C448" s="5"/>
      <c r="D448" s="5"/>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x14ac:dyDescent="0.2">
      <c r="A449" s="1"/>
      <c r="B449" s="1"/>
      <c r="C449" s="5"/>
      <c r="D449" s="5"/>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x14ac:dyDescent="0.2">
      <c r="A450" s="1"/>
      <c r="B450" s="1"/>
      <c r="C450" s="5"/>
      <c r="D450" s="5"/>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x14ac:dyDescent="0.2">
      <c r="A451" s="1"/>
      <c r="B451" s="1"/>
      <c r="C451" s="5"/>
      <c r="D451" s="5"/>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x14ac:dyDescent="0.2">
      <c r="A452" s="1"/>
      <c r="B452" s="1"/>
      <c r="C452" s="5"/>
      <c r="D452" s="5"/>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x14ac:dyDescent="0.2">
      <c r="A453" s="1"/>
      <c r="B453" s="1"/>
      <c r="C453" s="5"/>
      <c r="D453" s="5"/>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x14ac:dyDescent="0.2">
      <c r="A454" s="1"/>
      <c r="B454" s="1"/>
      <c r="C454" s="5"/>
      <c r="D454" s="5"/>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x14ac:dyDescent="0.2">
      <c r="A455" s="1"/>
      <c r="B455" s="1"/>
      <c r="C455" s="5"/>
      <c r="D455" s="5"/>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x14ac:dyDescent="0.2">
      <c r="A456" s="1"/>
      <c r="B456" s="1"/>
      <c r="C456" s="5"/>
      <c r="D456" s="5"/>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x14ac:dyDescent="0.2">
      <c r="A457" s="1"/>
      <c r="B457" s="1"/>
      <c r="C457" s="5"/>
      <c r="D457" s="5"/>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x14ac:dyDescent="0.2">
      <c r="A458" s="1"/>
      <c r="B458" s="1"/>
      <c r="C458" s="5"/>
      <c r="D458" s="5"/>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x14ac:dyDescent="0.2">
      <c r="A459" s="1"/>
      <c r="B459" s="1"/>
      <c r="C459" s="5"/>
      <c r="D459" s="5"/>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x14ac:dyDescent="0.2">
      <c r="A460" s="1"/>
      <c r="B460" s="1"/>
      <c r="C460" s="5"/>
      <c r="D460" s="5"/>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x14ac:dyDescent="0.2">
      <c r="A461" s="1"/>
      <c r="B461" s="1"/>
      <c r="C461" s="5"/>
      <c r="D461" s="5"/>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x14ac:dyDescent="0.2">
      <c r="A462" s="1"/>
      <c r="B462" s="1"/>
      <c r="C462" s="5"/>
      <c r="D462" s="5"/>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x14ac:dyDescent="0.2">
      <c r="A463" s="1"/>
      <c r="B463" s="1"/>
      <c r="C463" s="5"/>
      <c r="D463" s="5"/>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x14ac:dyDescent="0.2">
      <c r="A464" s="1"/>
      <c r="B464" s="1"/>
      <c r="C464" s="5"/>
      <c r="D464" s="5"/>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x14ac:dyDescent="0.2">
      <c r="A465" s="1"/>
      <c r="B465" s="1"/>
      <c r="C465" s="5"/>
      <c r="D465" s="5"/>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x14ac:dyDescent="0.2">
      <c r="A466" s="1"/>
      <c r="B466" s="1"/>
      <c r="C466" s="5"/>
      <c r="D466" s="5"/>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x14ac:dyDescent="0.2">
      <c r="A467" s="1"/>
      <c r="B467" s="1"/>
      <c r="C467" s="5"/>
      <c r="D467" s="5"/>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x14ac:dyDescent="0.2">
      <c r="A468" s="1"/>
      <c r="B468" s="1"/>
      <c r="C468" s="5"/>
      <c r="D468" s="5"/>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x14ac:dyDescent="0.2">
      <c r="A469" s="1"/>
      <c r="B469" s="1"/>
      <c r="C469" s="5"/>
      <c r="D469" s="5"/>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x14ac:dyDescent="0.2">
      <c r="A470" s="1"/>
      <c r="B470" s="1"/>
      <c r="C470" s="5"/>
      <c r="D470" s="5"/>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x14ac:dyDescent="0.2">
      <c r="A471" s="1"/>
      <c r="B471" s="1"/>
      <c r="C471" s="5"/>
      <c r="D471" s="5"/>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x14ac:dyDescent="0.2">
      <c r="A472" s="1"/>
      <c r="B472" s="1"/>
      <c r="C472" s="5"/>
      <c r="D472" s="5"/>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x14ac:dyDescent="0.2">
      <c r="A473" s="1"/>
      <c r="B473" s="1"/>
      <c r="C473" s="5"/>
      <c r="D473" s="5"/>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x14ac:dyDescent="0.2">
      <c r="A474" s="1"/>
      <c r="B474" s="1"/>
      <c r="C474" s="5"/>
      <c r="D474" s="5"/>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x14ac:dyDescent="0.2">
      <c r="A475" s="1"/>
      <c r="B475" s="1"/>
      <c r="C475" s="5"/>
      <c r="D475" s="5"/>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x14ac:dyDescent="0.2">
      <c r="A476" s="1"/>
      <c r="B476" s="1"/>
      <c r="C476" s="5"/>
      <c r="D476" s="5"/>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x14ac:dyDescent="0.2">
      <c r="A477" s="1"/>
      <c r="B477" s="1"/>
      <c r="C477" s="5"/>
      <c r="D477" s="5"/>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x14ac:dyDescent="0.2">
      <c r="A478" s="1"/>
      <c r="B478" s="1"/>
      <c r="C478" s="5"/>
      <c r="D478" s="5"/>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x14ac:dyDescent="0.2">
      <c r="A479" s="1"/>
      <c r="B479" s="1"/>
      <c r="C479" s="5"/>
      <c r="D479" s="5"/>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x14ac:dyDescent="0.2">
      <c r="A480" s="1"/>
      <c r="B480" s="1"/>
      <c r="C480" s="5"/>
      <c r="D480" s="5"/>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x14ac:dyDescent="0.2">
      <c r="A481" s="1"/>
      <c r="B481" s="1"/>
      <c r="C481" s="5"/>
      <c r="D481" s="5"/>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x14ac:dyDescent="0.2">
      <c r="A482" s="1"/>
      <c r="B482" s="1"/>
      <c r="C482" s="5"/>
      <c r="D482" s="5"/>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x14ac:dyDescent="0.2">
      <c r="A483" s="1"/>
      <c r="B483" s="1"/>
      <c r="C483" s="5"/>
      <c r="D483" s="5"/>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x14ac:dyDescent="0.2">
      <c r="A484" s="1"/>
      <c r="B484" s="1"/>
      <c r="C484" s="5"/>
      <c r="D484" s="5"/>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x14ac:dyDescent="0.2">
      <c r="A485" s="1"/>
      <c r="B485" s="1"/>
      <c r="C485" s="5"/>
      <c r="D485" s="5"/>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x14ac:dyDescent="0.2">
      <c r="A486" s="1"/>
      <c r="B486" s="1"/>
      <c r="C486" s="5"/>
      <c r="D486" s="5"/>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x14ac:dyDescent="0.2">
      <c r="A487" s="1"/>
      <c r="B487" s="1"/>
      <c r="C487" s="5"/>
      <c r="D487" s="5"/>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x14ac:dyDescent="0.2">
      <c r="A488" s="1"/>
      <c r="B488" s="1"/>
      <c r="C488" s="5"/>
      <c r="D488" s="5"/>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x14ac:dyDescent="0.2">
      <c r="A489" s="1"/>
      <c r="B489" s="1"/>
      <c r="C489" s="5"/>
      <c r="D489" s="5"/>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x14ac:dyDescent="0.2">
      <c r="A490" s="1"/>
      <c r="B490" s="1"/>
      <c r="C490" s="5"/>
      <c r="D490" s="5"/>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x14ac:dyDescent="0.2">
      <c r="A491" s="1"/>
      <c r="B491" s="1"/>
      <c r="C491" s="5"/>
      <c r="D491" s="5"/>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x14ac:dyDescent="0.2">
      <c r="A492" s="1"/>
      <c r="B492" s="1"/>
      <c r="C492" s="5"/>
      <c r="D492" s="5"/>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x14ac:dyDescent="0.2">
      <c r="A493" s="1"/>
      <c r="B493" s="1"/>
      <c r="C493" s="5"/>
      <c r="D493" s="5"/>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x14ac:dyDescent="0.2">
      <c r="A494" s="1"/>
      <c r="B494" s="1"/>
      <c r="C494" s="5"/>
      <c r="D494" s="5"/>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x14ac:dyDescent="0.2">
      <c r="A495" s="1"/>
      <c r="B495" s="1"/>
      <c r="C495" s="5"/>
      <c r="D495" s="5"/>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x14ac:dyDescent="0.2">
      <c r="A496" s="1"/>
      <c r="B496" s="1"/>
      <c r="C496" s="5"/>
      <c r="D496" s="5"/>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x14ac:dyDescent="0.2">
      <c r="A497" s="1"/>
      <c r="B497" s="1"/>
      <c r="C497" s="5"/>
      <c r="D497" s="5"/>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x14ac:dyDescent="0.2">
      <c r="A498" s="1"/>
      <c r="B498" s="1"/>
      <c r="C498" s="5"/>
      <c r="D498" s="5"/>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x14ac:dyDescent="0.2">
      <c r="A499" s="1"/>
      <c r="B499" s="1"/>
      <c r="C499" s="5"/>
      <c r="D499" s="5"/>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x14ac:dyDescent="0.2">
      <c r="A500" s="1"/>
      <c r="B500" s="1"/>
      <c r="C500" s="5"/>
      <c r="D500" s="5"/>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x14ac:dyDescent="0.2">
      <c r="A501" s="1"/>
      <c r="B501" s="1"/>
      <c r="C501" s="5"/>
      <c r="D501" s="5"/>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x14ac:dyDescent="0.2">
      <c r="A502" s="1"/>
      <c r="B502" s="1"/>
      <c r="C502" s="5"/>
      <c r="D502" s="5"/>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x14ac:dyDescent="0.2">
      <c r="A503" s="1"/>
      <c r="B503" s="1"/>
      <c r="C503" s="5"/>
      <c r="D503" s="5"/>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x14ac:dyDescent="0.2">
      <c r="A504" s="1"/>
      <c r="B504" s="1"/>
      <c r="C504" s="5"/>
      <c r="D504" s="5"/>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x14ac:dyDescent="0.2">
      <c r="A505" s="1"/>
      <c r="B505" s="1"/>
      <c r="C505" s="5"/>
      <c r="D505" s="5"/>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x14ac:dyDescent="0.2">
      <c r="A506" s="1"/>
      <c r="B506" s="1"/>
      <c r="C506" s="5"/>
      <c r="D506" s="5"/>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x14ac:dyDescent="0.2">
      <c r="A507" s="1"/>
      <c r="B507" s="1"/>
      <c r="C507" s="5"/>
      <c r="D507" s="5"/>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x14ac:dyDescent="0.2">
      <c r="A508" s="1"/>
      <c r="B508" s="1"/>
      <c r="C508" s="5"/>
      <c r="D508" s="5"/>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x14ac:dyDescent="0.2">
      <c r="A509" s="1"/>
      <c r="B509" s="1"/>
      <c r="C509" s="5"/>
      <c r="D509" s="5"/>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x14ac:dyDescent="0.2">
      <c r="A510" s="1"/>
      <c r="B510" s="1"/>
      <c r="C510" s="5"/>
      <c r="D510" s="5"/>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x14ac:dyDescent="0.2">
      <c r="A511" s="1"/>
      <c r="B511" s="1"/>
      <c r="C511" s="5"/>
      <c r="D511" s="5"/>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x14ac:dyDescent="0.2">
      <c r="A512" s="1"/>
      <c r="B512" s="1"/>
      <c r="C512" s="5"/>
      <c r="D512" s="5"/>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x14ac:dyDescent="0.2">
      <c r="A513" s="1"/>
      <c r="B513" s="1"/>
      <c r="C513" s="5"/>
      <c r="D513" s="5"/>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x14ac:dyDescent="0.2">
      <c r="A514" s="1"/>
      <c r="B514" s="1"/>
      <c r="C514" s="5"/>
      <c r="D514" s="5"/>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x14ac:dyDescent="0.2">
      <c r="A515" s="1"/>
      <c r="B515" s="1"/>
      <c r="C515" s="5"/>
      <c r="D515" s="5"/>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x14ac:dyDescent="0.2">
      <c r="A516" s="1"/>
      <c r="B516" s="1"/>
      <c r="C516" s="5"/>
      <c r="D516" s="5"/>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x14ac:dyDescent="0.2">
      <c r="A517" s="1"/>
      <c r="B517" s="1"/>
      <c r="C517" s="5"/>
      <c r="D517" s="5"/>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x14ac:dyDescent="0.2">
      <c r="A518" s="1"/>
      <c r="B518" s="1"/>
      <c r="C518" s="5"/>
      <c r="D518" s="5"/>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x14ac:dyDescent="0.2">
      <c r="A519" s="1"/>
      <c r="B519" s="1"/>
      <c r="C519" s="5"/>
      <c r="D519" s="5"/>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x14ac:dyDescent="0.2">
      <c r="A520" s="1"/>
      <c r="B520" s="1"/>
      <c r="C520" s="5"/>
      <c r="D520" s="5"/>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x14ac:dyDescent="0.2">
      <c r="A521" s="1"/>
      <c r="B521" s="1"/>
      <c r="C521" s="5"/>
      <c r="D521" s="5"/>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x14ac:dyDescent="0.2">
      <c r="A522" s="1"/>
      <c r="B522" s="1"/>
      <c r="C522" s="5"/>
      <c r="D522" s="5"/>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x14ac:dyDescent="0.2">
      <c r="A523" s="1"/>
      <c r="B523" s="1"/>
      <c r="C523" s="5"/>
      <c r="D523" s="5"/>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x14ac:dyDescent="0.2">
      <c r="A524" s="1"/>
      <c r="B524" s="1"/>
      <c r="C524" s="5"/>
      <c r="D524" s="5"/>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x14ac:dyDescent="0.2">
      <c r="A525" s="1"/>
      <c r="B525" s="1"/>
      <c r="C525" s="5"/>
      <c r="D525" s="5"/>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x14ac:dyDescent="0.2">
      <c r="A526" s="1"/>
      <c r="B526" s="1"/>
      <c r="C526" s="5"/>
      <c r="D526" s="5"/>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x14ac:dyDescent="0.2">
      <c r="A527" s="1"/>
      <c r="B527" s="1"/>
      <c r="C527" s="5"/>
      <c r="D527" s="5"/>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x14ac:dyDescent="0.2">
      <c r="A528" s="1"/>
      <c r="B528" s="1"/>
      <c r="C528" s="5"/>
      <c r="D528" s="5"/>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x14ac:dyDescent="0.2">
      <c r="A529" s="1"/>
      <c r="B529" s="1"/>
      <c r="C529" s="5"/>
      <c r="D529" s="5"/>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x14ac:dyDescent="0.2">
      <c r="A530" s="1"/>
      <c r="B530" s="1"/>
      <c r="C530" s="5"/>
      <c r="D530" s="5"/>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x14ac:dyDescent="0.2">
      <c r="A531" s="1"/>
      <c r="B531" s="1"/>
      <c r="C531" s="5"/>
      <c r="D531" s="5"/>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x14ac:dyDescent="0.2">
      <c r="A532" s="1"/>
      <c r="B532" s="1"/>
      <c r="C532" s="5"/>
      <c r="D532" s="5"/>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x14ac:dyDescent="0.2">
      <c r="A533" s="1"/>
      <c r="B533" s="1"/>
      <c r="C533" s="5"/>
      <c r="D533" s="5"/>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x14ac:dyDescent="0.2">
      <c r="A534" s="1"/>
      <c r="B534" s="1"/>
      <c r="C534" s="5"/>
      <c r="D534" s="5"/>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x14ac:dyDescent="0.2">
      <c r="A535" s="1"/>
      <c r="B535" s="1"/>
      <c r="C535" s="5"/>
      <c r="D535" s="5"/>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x14ac:dyDescent="0.2">
      <c r="A536" s="1"/>
      <c r="B536" s="1"/>
      <c r="C536" s="5"/>
      <c r="D536" s="5"/>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x14ac:dyDescent="0.2">
      <c r="A537" s="1"/>
      <c r="B537" s="1"/>
      <c r="C537" s="5"/>
      <c r="D537" s="5"/>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x14ac:dyDescent="0.2">
      <c r="A538" s="1"/>
      <c r="B538" s="1"/>
      <c r="C538" s="5"/>
      <c r="D538" s="5"/>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x14ac:dyDescent="0.2">
      <c r="A539" s="1"/>
      <c r="B539" s="1"/>
      <c r="C539" s="5"/>
      <c r="D539" s="5"/>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x14ac:dyDescent="0.2">
      <c r="A540" s="1"/>
      <c r="B540" s="1"/>
      <c r="C540" s="5"/>
      <c r="D540" s="5"/>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x14ac:dyDescent="0.2">
      <c r="A541" s="1"/>
      <c r="B541" s="1"/>
      <c r="C541" s="5"/>
      <c r="D541" s="5"/>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x14ac:dyDescent="0.2">
      <c r="A542" s="1"/>
      <c r="B542" s="1"/>
      <c r="C542" s="5"/>
      <c r="D542" s="5"/>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x14ac:dyDescent="0.2">
      <c r="A543" s="1"/>
      <c r="B543" s="1"/>
      <c r="C543" s="5"/>
      <c r="D543" s="5"/>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x14ac:dyDescent="0.2">
      <c r="A544" s="1"/>
      <c r="B544" s="1"/>
      <c r="C544" s="5"/>
      <c r="D544" s="5"/>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x14ac:dyDescent="0.2">
      <c r="A545" s="1"/>
      <c r="B545" s="1"/>
      <c r="C545" s="5"/>
      <c r="D545" s="5"/>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x14ac:dyDescent="0.2">
      <c r="A546" s="1"/>
      <c r="B546" s="1"/>
      <c r="C546" s="5"/>
      <c r="D546" s="5"/>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x14ac:dyDescent="0.2">
      <c r="A547" s="1"/>
      <c r="B547" s="1"/>
      <c r="C547" s="5"/>
      <c r="D547" s="5"/>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x14ac:dyDescent="0.2">
      <c r="A548" s="1"/>
      <c r="B548" s="1"/>
      <c r="C548" s="5"/>
      <c r="D548" s="5"/>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x14ac:dyDescent="0.2">
      <c r="A549" s="1"/>
      <c r="B549" s="1"/>
      <c r="C549" s="5"/>
      <c r="D549" s="5"/>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x14ac:dyDescent="0.2">
      <c r="A550" s="1"/>
      <c r="B550" s="1"/>
      <c r="C550" s="5"/>
      <c r="D550" s="5"/>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x14ac:dyDescent="0.2">
      <c r="A551" s="1"/>
      <c r="B551" s="1"/>
      <c r="C551" s="5"/>
      <c r="D551" s="5"/>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x14ac:dyDescent="0.2">
      <c r="A552" s="1"/>
      <c r="B552" s="1"/>
      <c r="C552" s="5"/>
      <c r="D552" s="5"/>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x14ac:dyDescent="0.2">
      <c r="A553" s="1"/>
      <c r="B553" s="1"/>
      <c r="C553" s="5"/>
      <c r="D553" s="5"/>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x14ac:dyDescent="0.2">
      <c r="A554" s="1"/>
      <c r="B554" s="1"/>
      <c r="C554" s="5"/>
      <c r="D554" s="5"/>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x14ac:dyDescent="0.2">
      <c r="A555" s="1"/>
      <c r="B555" s="1"/>
      <c r="C555" s="5"/>
      <c r="D555" s="5"/>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x14ac:dyDescent="0.2">
      <c r="A556" s="1"/>
      <c r="B556" s="1"/>
      <c r="C556" s="5"/>
      <c r="D556" s="5"/>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x14ac:dyDescent="0.2">
      <c r="A557" s="1"/>
      <c r="B557" s="1"/>
      <c r="C557" s="5"/>
      <c r="D557" s="5"/>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x14ac:dyDescent="0.2">
      <c r="A558" s="1"/>
      <c r="B558" s="1"/>
      <c r="C558" s="5"/>
      <c r="D558" s="5"/>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x14ac:dyDescent="0.2">
      <c r="A559" s="1"/>
      <c r="B559" s="1"/>
      <c r="C559" s="5"/>
      <c r="D559" s="5"/>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x14ac:dyDescent="0.2">
      <c r="A560" s="1"/>
      <c r="B560" s="1"/>
      <c r="C560" s="5"/>
      <c r="D560" s="5"/>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x14ac:dyDescent="0.2">
      <c r="A561" s="1"/>
      <c r="B561" s="1"/>
      <c r="C561" s="5"/>
      <c r="D561" s="5"/>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x14ac:dyDescent="0.2">
      <c r="A562" s="1"/>
      <c r="B562" s="1"/>
      <c r="C562" s="5"/>
      <c r="D562" s="5"/>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x14ac:dyDescent="0.2">
      <c r="A563" s="1"/>
      <c r="B563" s="1"/>
      <c r="C563" s="5"/>
      <c r="D563" s="5"/>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x14ac:dyDescent="0.2">
      <c r="A564" s="1"/>
      <c r="B564" s="1"/>
      <c r="C564" s="5"/>
      <c r="D564" s="5"/>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x14ac:dyDescent="0.2">
      <c r="A565" s="1"/>
      <c r="B565" s="1"/>
      <c r="C565" s="5"/>
      <c r="D565" s="5"/>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x14ac:dyDescent="0.2">
      <c r="A566" s="1"/>
      <c r="B566" s="1"/>
      <c r="C566" s="5"/>
      <c r="D566" s="5"/>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x14ac:dyDescent="0.2">
      <c r="A567" s="1"/>
      <c r="B567" s="1"/>
      <c r="C567" s="5"/>
      <c r="D567" s="5"/>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x14ac:dyDescent="0.2">
      <c r="A568" s="1"/>
      <c r="B568" s="1"/>
      <c r="C568" s="5"/>
      <c r="D568" s="5"/>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x14ac:dyDescent="0.2">
      <c r="A569" s="1"/>
      <c r="B569" s="1"/>
      <c r="C569" s="5"/>
      <c r="D569" s="5"/>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x14ac:dyDescent="0.2">
      <c r="A570" s="1"/>
      <c r="B570" s="1"/>
      <c r="C570" s="5"/>
      <c r="D570" s="5"/>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x14ac:dyDescent="0.2">
      <c r="A571" s="1"/>
      <c r="B571" s="1"/>
      <c r="C571" s="5"/>
      <c r="D571" s="5"/>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x14ac:dyDescent="0.2">
      <c r="A572" s="1"/>
      <c r="B572" s="1"/>
      <c r="C572" s="5"/>
      <c r="D572" s="5"/>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x14ac:dyDescent="0.2">
      <c r="A573" s="1"/>
      <c r="B573" s="1"/>
      <c r="C573" s="5"/>
      <c r="D573" s="5"/>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x14ac:dyDescent="0.2">
      <c r="A574" s="1"/>
      <c r="B574" s="1"/>
      <c r="C574" s="5"/>
      <c r="D574" s="5"/>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x14ac:dyDescent="0.2">
      <c r="A575" s="1"/>
      <c r="B575" s="1"/>
      <c r="C575" s="5"/>
      <c r="D575" s="5"/>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x14ac:dyDescent="0.2">
      <c r="A576" s="1"/>
      <c r="B576" s="1"/>
      <c r="C576" s="5"/>
      <c r="D576" s="5"/>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x14ac:dyDescent="0.2">
      <c r="A577" s="1"/>
      <c r="B577" s="1"/>
      <c r="C577" s="5"/>
      <c r="D577" s="5"/>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x14ac:dyDescent="0.2">
      <c r="A578" s="1"/>
      <c r="B578" s="1"/>
      <c r="C578" s="5"/>
      <c r="D578" s="5"/>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x14ac:dyDescent="0.2">
      <c r="A579" s="1"/>
      <c r="B579" s="1"/>
      <c r="C579" s="5"/>
      <c r="D579" s="5"/>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x14ac:dyDescent="0.2">
      <c r="A580" s="1"/>
      <c r="B580" s="1"/>
      <c r="C580" s="5"/>
      <c r="D580" s="5"/>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x14ac:dyDescent="0.2">
      <c r="A581" s="1"/>
      <c r="B581" s="1"/>
      <c r="C581" s="5"/>
      <c r="D581" s="5"/>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x14ac:dyDescent="0.2">
      <c r="A582" s="1"/>
      <c r="B582" s="1"/>
      <c r="C582" s="5"/>
      <c r="D582" s="5"/>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x14ac:dyDescent="0.2">
      <c r="A583" s="1"/>
      <c r="B583" s="1"/>
      <c r="C583" s="5"/>
      <c r="D583" s="5"/>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x14ac:dyDescent="0.2">
      <c r="A584" s="1"/>
      <c r="B584" s="1"/>
      <c r="C584" s="5"/>
      <c r="D584" s="5"/>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x14ac:dyDescent="0.2">
      <c r="A585" s="1"/>
      <c r="B585" s="1"/>
      <c r="C585" s="5"/>
      <c r="D585" s="5"/>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x14ac:dyDescent="0.2">
      <c r="A586" s="1"/>
      <c r="B586" s="1"/>
      <c r="C586" s="5"/>
      <c r="D586" s="5"/>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x14ac:dyDescent="0.2">
      <c r="A587" s="1"/>
      <c r="B587" s="1"/>
      <c r="C587" s="5"/>
      <c r="D587" s="5"/>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x14ac:dyDescent="0.2">
      <c r="A588" s="1"/>
      <c r="B588" s="1"/>
      <c r="C588" s="5"/>
      <c r="D588" s="5"/>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x14ac:dyDescent="0.2">
      <c r="A589" s="1"/>
      <c r="B589" s="1"/>
      <c r="C589" s="5"/>
      <c r="D589" s="5"/>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x14ac:dyDescent="0.2">
      <c r="A590" s="1"/>
      <c r="B590" s="1"/>
      <c r="C590" s="5"/>
      <c r="D590" s="5"/>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x14ac:dyDescent="0.2">
      <c r="A591" s="1"/>
      <c r="B591" s="1"/>
      <c r="C591" s="5"/>
      <c r="D591" s="5"/>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x14ac:dyDescent="0.2">
      <c r="A592" s="1"/>
      <c r="B592" s="1"/>
      <c r="C592" s="5"/>
      <c r="D592" s="5"/>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x14ac:dyDescent="0.2">
      <c r="A593" s="1"/>
      <c r="B593" s="1"/>
      <c r="C593" s="5"/>
      <c r="D593" s="5"/>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x14ac:dyDescent="0.2">
      <c r="A594" s="1"/>
      <c r="B594" s="1"/>
      <c r="C594" s="5"/>
      <c r="D594" s="5"/>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x14ac:dyDescent="0.2">
      <c r="A595" s="1"/>
      <c r="B595" s="1"/>
      <c r="C595" s="5"/>
      <c r="D595" s="5"/>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x14ac:dyDescent="0.2">
      <c r="A596" s="1"/>
      <c r="B596" s="1"/>
      <c r="C596" s="5"/>
      <c r="D596" s="5"/>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x14ac:dyDescent="0.2">
      <c r="A597" s="1"/>
      <c r="B597" s="1"/>
      <c r="C597" s="5"/>
      <c r="D597" s="5"/>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x14ac:dyDescent="0.2">
      <c r="A598" s="1"/>
      <c r="B598" s="1"/>
      <c r="C598" s="5"/>
      <c r="D598" s="5"/>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x14ac:dyDescent="0.2">
      <c r="A599" s="1"/>
      <c r="B599" s="1"/>
      <c r="C599" s="5"/>
      <c r="D599" s="5"/>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x14ac:dyDescent="0.2">
      <c r="A600" s="1"/>
      <c r="B600" s="1"/>
      <c r="C600" s="5"/>
      <c r="D600" s="5"/>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x14ac:dyDescent="0.2">
      <c r="A601" s="1"/>
      <c r="B601" s="1"/>
      <c r="C601" s="5"/>
      <c r="D601" s="5"/>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x14ac:dyDescent="0.2">
      <c r="A602" s="1"/>
      <c r="B602" s="1"/>
      <c r="C602" s="5"/>
      <c r="D602" s="5"/>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x14ac:dyDescent="0.2">
      <c r="A603" s="1"/>
      <c r="B603" s="1"/>
      <c r="C603" s="5"/>
      <c r="D603" s="5"/>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x14ac:dyDescent="0.2">
      <c r="A604" s="1"/>
      <c r="B604" s="1"/>
      <c r="C604" s="5"/>
      <c r="D604" s="5"/>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x14ac:dyDescent="0.2">
      <c r="A605" s="1"/>
      <c r="B605" s="1"/>
      <c r="C605" s="5"/>
      <c r="D605" s="5"/>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x14ac:dyDescent="0.2">
      <c r="A606" s="1"/>
      <c r="B606" s="1"/>
      <c r="C606" s="5"/>
      <c r="D606" s="5"/>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x14ac:dyDescent="0.2">
      <c r="A607" s="1"/>
      <c r="B607" s="1"/>
      <c r="C607" s="5"/>
      <c r="D607" s="5"/>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x14ac:dyDescent="0.2">
      <c r="A608" s="1"/>
      <c r="B608" s="1"/>
      <c r="C608" s="5"/>
      <c r="D608" s="5"/>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x14ac:dyDescent="0.2">
      <c r="A609" s="1"/>
      <c r="B609" s="1"/>
      <c r="C609" s="5"/>
      <c r="D609" s="5"/>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x14ac:dyDescent="0.2">
      <c r="A610" s="1"/>
      <c r="B610" s="1"/>
      <c r="C610" s="5"/>
      <c r="D610" s="5"/>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x14ac:dyDescent="0.2">
      <c r="A611" s="1"/>
      <c r="B611" s="1"/>
      <c r="C611" s="5"/>
      <c r="D611" s="5"/>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x14ac:dyDescent="0.2">
      <c r="A612" s="1"/>
      <c r="B612" s="1"/>
      <c r="C612" s="5"/>
      <c r="D612" s="5"/>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x14ac:dyDescent="0.2">
      <c r="A613" s="1"/>
      <c r="B613" s="1"/>
      <c r="C613" s="5"/>
      <c r="D613" s="5"/>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x14ac:dyDescent="0.2">
      <c r="A614" s="1"/>
      <c r="B614" s="1"/>
      <c r="C614" s="5"/>
      <c r="D614" s="5"/>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x14ac:dyDescent="0.2">
      <c r="A615" s="1"/>
      <c r="B615" s="1"/>
      <c r="C615" s="5"/>
      <c r="D615" s="5"/>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x14ac:dyDescent="0.2">
      <c r="A616" s="1"/>
      <c r="B616" s="1"/>
      <c r="C616" s="5"/>
      <c r="D616" s="5"/>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x14ac:dyDescent="0.2">
      <c r="A617" s="1"/>
      <c r="B617" s="1"/>
      <c r="C617" s="5"/>
      <c r="D617" s="5"/>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x14ac:dyDescent="0.2">
      <c r="A618" s="1"/>
      <c r="B618" s="1"/>
      <c r="C618" s="5"/>
      <c r="D618" s="5"/>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x14ac:dyDescent="0.2">
      <c r="A619" s="1"/>
      <c r="B619" s="1"/>
      <c r="C619" s="5"/>
      <c r="D619" s="5"/>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x14ac:dyDescent="0.2">
      <c r="A620" s="1"/>
      <c r="B620" s="1"/>
      <c r="C620" s="5"/>
      <c r="D620" s="5"/>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x14ac:dyDescent="0.2">
      <c r="A621" s="1"/>
      <c r="B621" s="1"/>
      <c r="C621" s="5"/>
      <c r="D621" s="5"/>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x14ac:dyDescent="0.2">
      <c r="A622" s="1"/>
      <c r="B622" s="1"/>
      <c r="C622" s="5"/>
      <c r="D622" s="5"/>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x14ac:dyDescent="0.2">
      <c r="A623" s="1"/>
      <c r="B623" s="1"/>
      <c r="C623" s="5"/>
      <c r="D623" s="5"/>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x14ac:dyDescent="0.2">
      <c r="A624" s="1"/>
      <c r="B624" s="1"/>
      <c r="C624" s="5"/>
      <c r="D624" s="5"/>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x14ac:dyDescent="0.2">
      <c r="A625" s="1"/>
      <c r="B625" s="1"/>
      <c r="C625" s="5"/>
      <c r="D625" s="5"/>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x14ac:dyDescent="0.2">
      <c r="A626" s="1"/>
      <c r="B626" s="1"/>
      <c r="C626" s="5"/>
      <c r="D626" s="5"/>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x14ac:dyDescent="0.2">
      <c r="A627" s="1"/>
      <c r="B627" s="1"/>
      <c r="C627" s="5"/>
      <c r="D627" s="5"/>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x14ac:dyDescent="0.2">
      <c r="A628" s="1"/>
      <c r="B628" s="1"/>
      <c r="C628" s="5"/>
      <c r="D628" s="5"/>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x14ac:dyDescent="0.2">
      <c r="A629" s="1"/>
      <c r="B629" s="1"/>
      <c r="C629" s="5"/>
      <c r="D629" s="5"/>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x14ac:dyDescent="0.2">
      <c r="A630" s="1"/>
      <c r="B630" s="1"/>
      <c r="C630" s="5"/>
      <c r="D630" s="5"/>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x14ac:dyDescent="0.2">
      <c r="A631" s="1"/>
      <c r="B631" s="1"/>
      <c r="C631" s="5"/>
      <c r="D631" s="5"/>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x14ac:dyDescent="0.2">
      <c r="A632" s="1"/>
      <c r="B632" s="1"/>
      <c r="C632" s="5"/>
      <c r="D632" s="5"/>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x14ac:dyDescent="0.2">
      <c r="A633" s="1"/>
      <c r="B633" s="1"/>
      <c r="C633" s="5"/>
      <c r="D633" s="5"/>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x14ac:dyDescent="0.2">
      <c r="A634" s="1"/>
      <c r="B634" s="1"/>
      <c r="C634" s="5"/>
      <c r="D634" s="5"/>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x14ac:dyDescent="0.2">
      <c r="A635" s="1"/>
      <c r="B635" s="1"/>
      <c r="C635" s="5"/>
      <c r="D635" s="5"/>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x14ac:dyDescent="0.2">
      <c r="A636" s="1"/>
      <c r="B636" s="1"/>
      <c r="C636" s="5"/>
      <c r="D636" s="5"/>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x14ac:dyDescent="0.2">
      <c r="A637" s="1"/>
      <c r="B637" s="1"/>
      <c r="C637" s="5"/>
      <c r="D637" s="5"/>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x14ac:dyDescent="0.2">
      <c r="A638" s="1"/>
      <c r="B638" s="1"/>
      <c r="C638" s="5"/>
      <c r="D638" s="5"/>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x14ac:dyDescent="0.2">
      <c r="A639" s="1"/>
      <c r="B639" s="1"/>
      <c r="C639" s="5"/>
      <c r="D639" s="5"/>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x14ac:dyDescent="0.2">
      <c r="A640" s="1"/>
      <c r="B640" s="1"/>
      <c r="C640" s="5"/>
      <c r="D640" s="5"/>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x14ac:dyDescent="0.2">
      <c r="A641" s="1"/>
      <c r="B641" s="1"/>
      <c r="C641" s="5"/>
      <c r="D641" s="5"/>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x14ac:dyDescent="0.2">
      <c r="A642" s="1"/>
      <c r="B642" s="1"/>
      <c r="C642" s="5"/>
      <c r="D642" s="5"/>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x14ac:dyDescent="0.2">
      <c r="A643" s="1"/>
      <c r="B643" s="1"/>
      <c r="C643" s="5"/>
      <c r="D643" s="5"/>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x14ac:dyDescent="0.2">
      <c r="A644" s="1"/>
      <c r="B644" s="1"/>
      <c r="C644" s="5"/>
      <c r="D644" s="5"/>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x14ac:dyDescent="0.2">
      <c r="A645" s="1"/>
      <c r="B645" s="1"/>
      <c r="C645" s="5"/>
      <c r="D645" s="5"/>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x14ac:dyDescent="0.2">
      <c r="A646" s="1"/>
      <c r="B646" s="1"/>
      <c r="C646" s="5"/>
      <c r="D646" s="5"/>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x14ac:dyDescent="0.2">
      <c r="A647" s="1"/>
      <c r="B647" s="1"/>
      <c r="C647" s="5"/>
      <c r="D647" s="5"/>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x14ac:dyDescent="0.2">
      <c r="A648" s="1"/>
      <c r="B648" s="1"/>
      <c r="C648" s="5"/>
      <c r="D648" s="5"/>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x14ac:dyDescent="0.2">
      <c r="A649" s="1"/>
      <c r="B649" s="1"/>
      <c r="C649" s="5"/>
      <c r="D649" s="5"/>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x14ac:dyDescent="0.2">
      <c r="A650" s="1"/>
      <c r="B650" s="1"/>
      <c r="C650" s="5"/>
      <c r="D650" s="5"/>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x14ac:dyDescent="0.2">
      <c r="A651" s="1"/>
      <c r="B651" s="1"/>
      <c r="C651" s="5"/>
      <c r="D651" s="5"/>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x14ac:dyDescent="0.2">
      <c r="A652" s="1"/>
      <c r="B652" s="1"/>
      <c r="C652" s="5"/>
      <c r="D652" s="5"/>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x14ac:dyDescent="0.2">
      <c r="A653" s="1"/>
      <c r="B653" s="1"/>
      <c r="C653" s="5"/>
      <c r="D653" s="5"/>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x14ac:dyDescent="0.2">
      <c r="A654" s="1"/>
      <c r="B654" s="1"/>
      <c r="C654" s="5"/>
      <c r="D654" s="5"/>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x14ac:dyDescent="0.2">
      <c r="A655" s="1"/>
      <c r="B655" s="1"/>
      <c r="C655" s="5"/>
      <c r="D655" s="5"/>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x14ac:dyDescent="0.2">
      <c r="A656" s="1"/>
      <c r="B656" s="1"/>
      <c r="C656" s="5"/>
      <c r="D656" s="5"/>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x14ac:dyDescent="0.2">
      <c r="A657" s="1"/>
      <c r="B657" s="1"/>
      <c r="C657" s="5"/>
      <c r="D657" s="5"/>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x14ac:dyDescent="0.2">
      <c r="A658" s="1"/>
      <c r="B658" s="1"/>
      <c r="C658" s="5"/>
      <c r="D658" s="5"/>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x14ac:dyDescent="0.2">
      <c r="A659" s="1"/>
      <c r="B659" s="1"/>
      <c r="C659" s="5"/>
      <c r="D659" s="5"/>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x14ac:dyDescent="0.2">
      <c r="A660" s="1"/>
      <c r="B660" s="1"/>
      <c r="C660" s="5"/>
      <c r="D660" s="5"/>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x14ac:dyDescent="0.2">
      <c r="A661" s="1"/>
      <c r="B661" s="1"/>
      <c r="C661" s="5"/>
      <c r="D661" s="5"/>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x14ac:dyDescent="0.2">
      <c r="A662" s="1"/>
      <c r="B662" s="1"/>
      <c r="C662" s="5"/>
      <c r="D662" s="5"/>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x14ac:dyDescent="0.2">
      <c r="A663" s="1"/>
      <c r="B663" s="1"/>
      <c r="C663" s="5"/>
      <c r="D663" s="5"/>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x14ac:dyDescent="0.2">
      <c r="A664" s="1"/>
      <c r="B664" s="1"/>
      <c r="C664" s="5"/>
      <c r="D664" s="5"/>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x14ac:dyDescent="0.2">
      <c r="A665" s="1"/>
      <c r="B665" s="1"/>
      <c r="C665" s="5"/>
      <c r="D665" s="5"/>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x14ac:dyDescent="0.2">
      <c r="A666" s="1"/>
      <c r="B666" s="1"/>
      <c r="C666" s="5"/>
      <c r="D666" s="5"/>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x14ac:dyDescent="0.2">
      <c r="A667" s="1"/>
      <c r="B667" s="1"/>
      <c r="C667" s="5"/>
      <c r="D667" s="5"/>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x14ac:dyDescent="0.2">
      <c r="A668" s="1"/>
      <c r="B668" s="1"/>
      <c r="C668" s="5"/>
      <c r="D668" s="5"/>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x14ac:dyDescent="0.2">
      <c r="A669" s="1"/>
      <c r="B669" s="1"/>
      <c r="C669" s="5"/>
      <c r="D669" s="5"/>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x14ac:dyDescent="0.2">
      <c r="A670" s="1"/>
      <c r="B670" s="1"/>
      <c r="C670" s="5"/>
      <c r="D670" s="5"/>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x14ac:dyDescent="0.2">
      <c r="A671" s="1"/>
      <c r="B671" s="1"/>
      <c r="C671" s="5"/>
      <c r="D671" s="5"/>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x14ac:dyDescent="0.2">
      <c r="A672" s="1"/>
      <c r="B672" s="1"/>
      <c r="C672" s="5"/>
      <c r="D672" s="5"/>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x14ac:dyDescent="0.2">
      <c r="A673" s="1"/>
      <c r="B673" s="1"/>
      <c r="C673" s="5"/>
      <c r="D673" s="5"/>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x14ac:dyDescent="0.2">
      <c r="A674" s="1"/>
      <c r="B674" s="1"/>
      <c r="C674" s="5"/>
      <c r="D674" s="5"/>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x14ac:dyDescent="0.2">
      <c r="A675" s="1"/>
      <c r="B675" s="1"/>
      <c r="C675" s="5"/>
      <c r="D675" s="5"/>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x14ac:dyDescent="0.2">
      <c r="A676" s="1"/>
      <c r="B676" s="1"/>
      <c r="C676" s="5"/>
      <c r="D676" s="5"/>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x14ac:dyDescent="0.2">
      <c r="A677" s="1"/>
      <c r="B677" s="1"/>
      <c r="C677" s="5"/>
      <c r="D677" s="5"/>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x14ac:dyDescent="0.2">
      <c r="A678" s="1"/>
      <c r="B678" s="1"/>
      <c r="C678" s="5"/>
      <c r="D678" s="5"/>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x14ac:dyDescent="0.2">
      <c r="A679" s="1"/>
      <c r="B679" s="1"/>
      <c r="C679" s="5"/>
      <c r="D679" s="5"/>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x14ac:dyDescent="0.2">
      <c r="A680" s="1"/>
      <c r="B680" s="1"/>
      <c r="C680" s="5"/>
      <c r="D680" s="5"/>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x14ac:dyDescent="0.2">
      <c r="A681" s="1"/>
      <c r="B681" s="1"/>
      <c r="C681" s="5"/>
      <c r="D681" s="5"/>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x14ac:dyDescent="0.2">
      <c r="A682" s="1"/>
      <c r="B682" s="1"/>
      <c r="C682" s="5"/>
      <c r="D682" s="5"/>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x14ac:dyDescent="0.2">
      <c r="A683" s="1"/>
      <c r="B683" s="1"/>
      <c r="C683" s="5"/>
      <c r="D683" s="5"/>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x14ac:dyDescent="0.2">
      <c r="A684" s="1"/>
      <c r="B684" s="1"/>
      <c r="C684" s="5"/>
      <c r="D684" s="5"/>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x14ac:dyDescent="0.2">
      <c r="A685" s="1"/>
      <c r="B685" s="1"/>
      <c r="C685" s="5"/>
      <c r="D685" s="5"/>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x14ac:dyDescent="0.2">
      <c r="A686" s="1"/>
      <c r="B686" s="1"/>
      <c r="C686" s="5"/>
      <c r="D686" s="5"/>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x14ac:dyDescent="0.2">
      <c r="A687" s="1"/>
      <c r="B687" s="1"/>
      <c r="C687" s="5"/>
      <c r="D687" s="5"/>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x14ac:dyDescent="0.2">
      <c r="A688" s="1"/>
      <c r="B688" s="1"/>
      <c r="C688" s="5"/>
      <c r="D688" s="5"/>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x14ac:dyDescent="0.2">
      <c r="A689" s="1"/>
      <c r="B689" s="1"/>
      <c r="C689" s="5"/>
      <c r="D689" s="5"/>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x14ac:dyDescent="0.2">
      <c r="A690" s="1"/>
      <c r="B690" s="1"/>
      <c r="C690" s="5"/>
      <c r="D690" s="5"/>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x14ac:dyDescent="0.2">
      <c r="A691" s="1"/>
      <c r="B691" s="1"/>
      <c r="C691" s="5"/>
      <c r="D691" s="5"/>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x14ac:dyDescent="0.2">
      <c r="A692" s="1"/>
      <c r="B692" s="1"/>
      <c r="C692" s="5"/>
      <c r="D692" s="5"/>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x14ac:dyDescent="0.2">
      <c r="A693" s="1"/>
      <c r="B693" s="1"/>
      <c r="C693" s="5"/>
      <c r="D693" s="5"/>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x14ac:dyDescent="0.2">
      <c r="A694" s="1"/>
      <c r="B694" s="1"/>
      <c r="C694" s="5"/>
      <c r="D694" s="5"/>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x14ac:dyDescent="0.2">
      <c r="A695" s="1"/>
      <c r="B695" s="1"/>
      <c r="C695" s="5"/>
      <c r="D695" s="5"/>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x14ac:dyDescent="0.2">
      <c r="A696" s="1"/>
      <c r="B696" s="1"/>
      <c r="C696" s="5"/>
      <c r="D696" s="5"/>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x14ac:dyDescent="0.2">
      <c r="A697" s="1"/>
      <c r="B697" s="1"/>
      <c r="C697" s="5"/>
      <c r="D697" s="5"/>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x14ac:dyDescent="0.2">
      <c r="A698" s="1"/>
      <c r="B698" s="1"/>
      <c r="C698" s="5"/>
      <c r="D698" s="5"/>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x14ac:dyDescent="0.2">
      <c r="A699" s="1"/>
      <c r="B699" s="1"/>
      <c r="C699" s="5"/>
      <c r="D699" s="5"/>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x14ac:dyDescent="0.2">
      <c r="A700" s="1"/>
      <c r="B700" s="1"/>
      <c r="C700" s="5"/>
      <c r="D700" s="5"/>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x14ac:dyDescent="0.2">
      <c r="A701" s="1"/>
      <c r="B701" s="1"/>
      <c r="C701" s="5"/>
      <c r="D701" s="5"/>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x14ac:dyDescent="0.2">
      <c r="A702" s="1"/>
      <c r="B702" s="1"/>
      <c r="C702" s="5"/>
      <c r="D702" s="5"/>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x14ac:dyDescent="0.2">
      <c r="A703" s="1"/>
      <c r="B703" s="1"/>
      <c r="C703" s="5"/>
      <c r="D703" s="5"/>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x14ac:dyDescent="0.2">
      <c r="A704" s="1"/>
      <c r="B704" s="1"/>
      <c r="C704" s="5"/>
      <c r="D704" s="5"/>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x14ac:dyDescent="0.2">
      <c r="A705" s="1"/>
      <c r="B705" s="1"/>
      <c r="C705" s="5"/>
      <c r="D705" s="5"/>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x14ac:dyDescent="0.2">
      <c r="A706" s="1"/>
      <c r="B706" s="1"/>
      <c r="C706" s="5"/>
      <c r="D706" s="5"/>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x14ac:dyDescent="0.2">
      <c r="A707" s="1"/>
      <c r="B707" s="1"/>
      <c r="C707" s="5"/>
      <c r="D707" s="5"/>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x14ac:dyDescent="0.2">
      <c r="A708" s="1"/>
      <c r="B708" s="1"/>
      <c r="C708" s="5"/>
      <c r="D708" s="5"/>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x14ac:dyDescent="0.2">
      <c r="A709" s="1"/>
      <c r="B709" s="1"/>
      <c r="C709" s="5"/>
      <c r="D709" s="5"/>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x14ac:dyDescent="0.2">
      <c r="A710" s="1"/>
      <c r="B710" s="1"/>
      <c r="C710" s="5"/>
      <c r="D710" s="5"/>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x14ac:dyDescent="0.2">
      <c r="A711" s="1"/>
      <c r="B711" s="1"/>
      <c r="C711" s="5"/>
      <c r="D711" s="5"/>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x14ac:dyDescent="0.2">
      <c r="A712" s="1"/>
      <c r="B712" s="1"/>
      <c r="C712" s="5"/>
      <c r="D712" s="5"/>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x14ac:dyDescent="0.2">
      <c r="A713" s="1"/>
      <c r="B713" s="1"/>
      <c r="C713" s="5"/>
      <c r="D713" s="5"/>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x14ac:dyDescent="0.2">
      <c r="A714" s="1"/>
      <c r="B714" s="1"/>
      <c r="C714" s="5"/>
      <c r="D714" s="5"/>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x14ac:dyDescent="0.2">
      <c r="A715" s="1"/>
      <c r="B715" s="1"/>
      <c r="C715" s="5"/>
      <c r="D715" s="5"/>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x14ac:dyDescent="0.2">
      <c r="A716" s="1"/>
      <c r="B716" s="1"/>
      <c r="C716" s="5"/>
      <c r="D716" s="5"/>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x14ac:dyDescent="0.2">
      <c r="A717" s="1"/>
      <c r="B717" s="1"/>
      <c r="C717" s="5"/>
      <c r="D717" s="5"/>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x14ac:dyDescent="0.2">
      <c r="A718" s="1"/>
      <c r="B718" s="1"/>
      <c r="C718" s="5"/>
      <c r="D718" s="5"/>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x14ac:dyDescent="0.2">
      <c r="A719" s="1"/>
      <c r="B719" s="1"/>
      <c r="C719" s="5"/>
      <c r="D719" s="5"/>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x14ac:dyDescent="0.2">
      <c r="A720" s="1"/>
      <c r="B720" s="1"/>
      <c r="C720" s="5"/>
      <c r="D720" s="5"/>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x14ac:dyDescent="0.2">
      <c r="A721" s="1"/>
      <c r="B721" s="1"/>
      <c r="C721" s="5"/>
      <c r="D721" s="5"/>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x14ac:dyDescent="0.2">
      <c r="A722" s="1"/>
      <c r="B722" s="1"/>
      <c r="C722" s="5"/>
      <c r="D722" s="5"/>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x14ac:dyDescent="0.2">
      <c r="A723" s="1"/>
      <c r="B723" s="1"/>
      <c r="C723" s="5"/>
      <c r="D723" s="5"/>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x14ac:dyDescent="0.2">
      <c r="A724" s="1"/>
      <c r="B724" s="1"/>
      <c r="C724" s="5"/>
      <c r="D724" s="5"/>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x14ac:dyDescent="0.2">
      <c r="A725" s="1"/>
      <c r="B725" s="1"/>
      <c r="C725" s="5"/>
      <c r="D725" s="5"/>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x14ac:dyDescent="0.2">
      <c r="A726" s="1"/>
      <c r="B726" s="1"/>
      <c r="C726" s="5"/>
      <c r="D726" s="5"/>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x14ac:dyDescent="0.2">
      <c r="A727" s="1"/>
      <c r="B727" s="1"/>
      <c r="C727" s="5"/>
      <c r="D727" s="5"/>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x14ac:dyDescent="0.2">
      <c r="A728" s="1"/>
      <c r="B728" s="1"/>
      <c r="C728" s="5"/>
      <c r="D728" s="5"/>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x14ac:dyDescent="0.2">
      <c r="A729" s="1"/>
      <c r="B729" s="1"/>
      <c r="C729" s="5"/>
      <c r="D729" s="5"/>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x14ac:dyDescent="0.2">
      <c r="A730" s="1"/>
      <c r="B730" s="1"/>
      <c r="C730" s="5"/>
      <c r="D730" s="5"/>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x14ac:dyDescent="0.2">
      <c r="A731" s="1"/>
      <c r="B731" s="1"/>
      <c r="C731" s="5"/>
      <c r="D731" s="5"/>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x14ac:dyDescent="0.2">
      <c r="A732" s="1"/>
      <c r="B732" s="1"/>
      <c r="C732" s="5"/>
      <c r="D732" s="5"/>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x14ac:dyDescent="0.2">
      <c r="A733" s="1"/>
      <c r="B733" s="1"/>
      <c r="C733" s="5"/>
      <c r="D733" s="5"/>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x14ac:dyDescent="0.2">
      <c r="A734" s="1"/>
      <c r="B734" s="1"/>
      <c r="C734" s="5"/>
      <c r="D734" s="5"/>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x14ac:dyDescent="0.2">
      <c r="A735" s="1"/>
      <c r="B735" s="1"/>
      <c r="C735" s="5"/>
      <c r="D735" s="5"/>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x14ac:dyDescent="0.2">
      <c r="A736" s="1"/>
      <c r="B736" s="1"/>
      <c r="C736" s="5"/>
      <c r="D736" s="5"/>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x14ac:dyDescent="0.2">
      <c r="A737" s="1"/>
      <c r="B737" s="1"/>
      <c r="C737" s="5"/>
      <c r="D737" s="5"/>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x14ac:dyDescent="0.2">
      <c r="A738" s="1"/>
      <c r="B738" s="1"/>
      <c r="C738" s="5"/>
      <c r="D738" s="5"/>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x14ac:dyDescent="0.2">
      <c r="A739" s="1"/>
      <c r="B739" s="1"/>
      <c r="C739" s="5"/>
      <c r="D739" s="5"/>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x14ac:dyDescent="0.2">
      <c r="A740" s="1"/>
      <c r="B740" s="1"/>
      <c r="C740" s="5"/>
      <c r="D740" s="5"/>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x14ac:dyDescent="0.2">
      <c r="A741" s="1"/>
      <c r="B741" s="1"/>
      <c r="C741" s="5"/>
      <c r="D741" s="5"/>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x14ac:dyDescent="0.2">
      <c r="A742" s="1"/>
      <c r="B742" s="1"/>
      <c r="C742" s="5"/>
      <c r="D742" s="5"/>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x14ac:dyDescent="0.2">
      <c r="A743" s="1"/>
      <c r="B743" s="1"/>
      <c r="C743" s="5"/>
      <c r="D743" s="5"/>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x14ac:dyDescent="0.2">
      <c r="A744" s="1"/>
      <c r="B744" s="1"/>
      <c r="C744" s="5"/>
      <c r="D744" s="5"/>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x14ac:dyDescent="0.2">
      <c r="A745" s="1"/>
      <c r="B745" s="1"/>
      <c r="C745" s="5"/>
      <c r="D745" s="5"/>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x14ac:dyDescent="0.2">
      <c r="A746" s="1"/>
      <c r="B746" s="1"/>
      <c r="C746" s="5"/>
      <c r="D746" s="5"/>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x14ac:dyDescent="0.2">
      <c r="A747" s="1"/>
      <c r="B747" s="1"/>
      <c r="C747" s="5"/>
      <c r="D747" s="5"/>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x14ac:dyDescent="0.2">
      <c r="A748" s="1"/>
      <c r="B748" s="1"/>
      <c r="C748" s="5"/>
      <c r="D748" s="5"/>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x14ac:dyDescent="0.2">
      <c r="A749" s="1"/>
      <c r="B749" s="1"/>
      <c r="C749" s="5"/>
      <c r="D749" s="5"/>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x14ac:dyDescent="0.2">
      <c r="A750" s="1"/>
      <c r="B750" s="1"/>
      <c r="C750" s="5"/>
      <c r="D750" s="5"/>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x14ac:dyDescent="0.2">
      <c r="A751" s="1"/>
      <c r="B751" s="1"/>
      <c r="C751" s="5"/>
      <c r="D751" s="5"/>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x14ac:dyDescent="0.2">
      <c r="A752" s="1"/>
      <c r="B752" s="1"/>
      <c r="C752" s="5"/>
      <c r="D752" s="5"/>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x14ac:dyDescent="0.2">
      <c r="A753" s="1"/>
      <c r="B753" s="1"/>
      <c r="C753" s="5"/>
      <c r="D753" s="5"/>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x14ac:dyDescent="0.2">
      <c r="A754" s="1"/>
      <c r="B754" s="1"/>
      <c r="C754" s="5"/>
      <c r="D754" s="5"/>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x14ac:dyDescent="0.2">
      <c r="A755" s="1"/>
      <c r="B755" s="1"/>
      <c r="C755" s="5"/>
      <c r="D755" s="5"/>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x14ac:dyDescent="0.2">
      <c r="A756" s="1"/>
      <c r="B756" s="1"/>
      <c r="C756" s="5"/>
      <c r="D756" s="5"/>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x14ac:dyDescent="0.2">
      <c r="A757" s="1"/>
      <c r="B757" s="1"/>
      <c r="C757" s="5"/>
      <c r="D757" s="5"/>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x14ac:dyDescent="0.2">
      <c r="A758" s="1"/>
      <c r="B758" s="1"/>
      <c r="C758" s="5"/>
      <c r="D758" s="5"/>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x14ac:dyDescent="0.2">
      <c r="A759" s="1"/>
      <c r="B759" s="1"/>
      <c r="C759" s="5"/>
      <c r="D759" s="5"/>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x14ac:dyDescent="0.2">
      <c r="A760" s="1"/>
      <c r="B760" s="1"/>
      <c r="C760" s="5"/>
      <c r="D760" s="5"/>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x14ac:dyDescent="0.2">
      <c r="A761" s="1"/>
      <c r="B761" s="1"/>
      <c r="C761" s="5"/>
      <c r="D761" s="5"/>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x14ac:dyDescent="0.2">
      <c r="A762" s="1"/>
      <c r="B762" s="1"/>
      <c r="C762" s="5"/>
      <c r="D762" s="5"/>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x14ac:dyDescent="0.2">
      <c r="A763" s="1"/>
      <c r="B763" s="1"/>
      <c r="C763" s="5"/>
      <c r="D763" s="5"/>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x14ac:dyDescent="0.2">
      <c r="A764" s="1"/>
      <c r="B764" s="1"/>
      <c r="C764" s="5"/>
      <c r="D764" s="5"/>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x14ac:dyDescent="0.2">
      <c r="A765" s="1"/>
      <c r="B765" s="1"/>
      <c r="C765" s="5"/>
      <c r="D765" s="5"/>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x14ac:dyDescent="0.2">
      <c r="A766" s="1"/>
      <c r="B766" s="1"/>
      <c r="C766" s="5"/>
      <c r="D766" s="5"/>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x14ac:dyDescent="0.2">
      <c r="A767" s="1"/>
      <c r="B767" s="1"/>
      <c r="C767" s="5"/>
      <c r="D767" s="5"/>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x14ac:dyDescent="0.2">
      <c r="A768" s="1"/>
      <c r="B768" s="1"/>
      <c r="C768" s="5"/>
      <c r="D768" s="5"/>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x14ac:dyDescent="0.2">
      <c r="A769" s="1"/>
      <c r="B769" s="1"/>
      <c r="C769" s="5"/>
      <c r="D769" s="5"/>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x14ac:dyDescent="0.2">
      <c r="A770" s="1"/>
      <c r="B770" s="1"/>
      <c r="C770" s="5"/>
      <c r="D770" s="5"/>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x14ac:dyDescent="0.2">
      <c r="A771" s="1"/>
      <c r="B771" s="1"/>
      <c r="C771" s="5"/>
      <c r="D771" s="5"/>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x14ac:dyDescent="0.2">
      <c r="A772" s="1"/>
      <c r="B772" s="1"/>
      <c r="C772" s="5"/>
      <c r="D772" s="5"/>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x14ac:dyDescent="0.2">
      <c r="A773" s="1"/>
      <c r="B773" s="1"/>
      <c r="C773" s="5"/>
      <c r="D773" s="5"/>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x14ac:dyDescent="0.2">
      <c r="A774" s="1"/>
      <c r="B774" s="1"/>
      <c r="C774" s="5"/>
      <c r="D774" s="5"/>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x14ac:dyDescent="0.2">
      <c r="A775" s="1"/>
      <c r="B775" s="1"/>
      <c r="C775" s="5"/>
      <c r="D775" s="5"/>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x14ac:dyDescent="0.2">
      <c r="A776" s="1"/>
      <c r="B776" s="1"/>
      <c r="C776" s="5"/>
      <c r="D776" s="5"/>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x14ac:dyDescent="0.2">
      <c r="A777" s="1"/>
      <c r="B777" s="1"/>
      <c r="C777" s="5"/>
      <c r="D777" s="5"/>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x14ac:dyDescent="0.2">
      <c r="A778" s="1"/>
      <c r="B778" s="1"/>
      <c r="C778" s="5"/>
      <c r="D778" s="5"/>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x14ac:dyDescent="0.2">
      <c r="A779" s="1"/>
      <c r="B779" s="1"/>
      <c r="C779" s="5"/>
      <c r="D779" s="5"/>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x14ac:dyDescent="0.2">
      <c r="A780" s="1"/>
      <c r="B780" s="1"/>
      <c r="C780" s="5"/>
      <c r="D780" s="5"/>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x14ac:dyDescent="0.2">
      <c r="A781" s="1"/>
      <c r="B781" s="1"/>
      <c r="C781" s="5"/>
      <c r="D781" s="5"/>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x14ac:dyDescent="0.2">
      <c r="A782" s="1"/>
      <c r="B782" s="1"/>
      <c r="C782" s="5"/>
      <c r="D782" s="5"/>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x14ac:dyDescent="0.2">
      <c r="A783" s="1"/>
      <c r="B783" s="1"/>
      <c r="C783" s="5"/>
      <c r="D783" s="5"/>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x14ac:dyDescent="0.2">
      <c r="A784" s="1"/>
      <c r="B784" s="1"/>
      <c r="C784" s="5"/>
      <c r="D784" s="5"/>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x14ac:dyDescent="0.2">
      <c r="A785" s="1"/>
      <c r="B785" s="1"/>
      <c r="C785" s="5"/>
      <c r="D785" s="5"/>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x14ac:dyDescent="0.2">
      <c r="A786" s="1"/>
      <c r="B786" s="1"/>
      <c r="C786" s="5"/>
      <c r="D786" s="5"/>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x14ac:dyDescent="0.2">
      <c r="A787" s="1"/>
      <c r="B787" s="1"/>
      <c r="C787" s="5"/>
      <c r="D787" s="5"/>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x14ac:dyDescent="0.2">
      <c r="A788" s="1"/>
      <c r="B788" s="1"/>
      <c r="C788" s="5"/>
      <c r="D788" s="5"/>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x14ac:dyDescent="0.2">
      <c r="A789" s="1"/>
      <c r="B789" s="1"/>
      <c r="C789" s="5"/>
      <c r="D789" s="5"/>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x14ac:dyDescent="0.2">
      <c r="A790" s="1"/>
      <c r="B790" s="1"/>
      <c r="C790" s="5"/>
      <c r="D790" s="5"/>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x14ac:dyDescent="0.2">
      <c r="A791" s="1"/>
      <c r="B791" s="1"/>
      <c r="C791" s="5"/>
      <c r="D791" s="5"/>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x14ac:dyDescent="0.2">
      <c r="A792" s="1"/>
      <c r="B792" s="1"/>
      <c r="C792" s="5"/>
      <c r="D792" s="5"/>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x14ac:dyDescent="0.2">
      <c r="A793" s="1"/>
      <c r="B793" s="1"/>
      <c r="C793" s="5"/>
      <c r="D793" s="5"/>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x14ac:dyDescent="0.2">
      <c r="A794" s="1"/>
      <c r="B794" s="1"/>
      <c r="C794" s="5"/>
      <c r="D794" s="5"/>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x14ac:dyDescent="0.2">
      <c r="A795" s="1"/>
      <c r="B795" s="1"/>
      <c r="C795" s="5"/>
      <c r="D795" s="5"/>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x14ac:dyDescent="0.2">
      <c r="A796" s="1"/>
      <c r="B796" s="1"/>
      <c r="C796" s="5"/>
      <c r="D796" s="5"/>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x14ac:dyDescent="0.2">
      <c r="A797" s="1"/>
      <c r="B797" s="1"/>
      <c r="C797" s="5"/>
      <c r="D797" s="5"/>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x14ac:dyDescent="0.2">
      <c r="A798" s="1"/>
      <c r="B798" s="1"/>
      <c r="C798" s="5"/>
      <c r="D798" s="5"/>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x14ac:dyDescent="0.2">
      <c r="A799" s="1"/>
      <c r="B799" s="1"/>
      <c r="C799" s="5"/>
      <c r="D799" s="5"/>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x14ac:dyDescent="0.2">
      <c r="A800" s="1"/>
      <c r="B800" s="1"/>
      <c r="C800" s="5"/>
      <c r="D800" s="5"/>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x14ac:dyDescent="0.2">
      <c r="A801" s="1"/>
      <c r="B801" s="1"/>
      <c r="C801" s="5"/>
      <c r="D801" s="5"/>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x14ac:dyDescent="0.2">
      <c r="A802" s="1"/>
      <c r="B802" s="1"/>
      <c r="C802" s="5"/>
      <c r="D802" s="5"/>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x14ac:dyDescent="0.2">
      <c r="A803" s="1"/>
      <c r="B803" s="1"/>
      <c r="C803" s="5"/>
      <c r="D803" s="5"/>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x14ac:dyDescent="0.2">
      <c r="A804" s="1"/>
      <c r="B804" s="1"/>
      <c r="C804" s="5"/>
      <c r="D804" s="5"/>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x14ac:dyDescent="0.2">
      <c r="A805" s="1"/>
      <c r="B805" s="1"/>
      <c r="C805" s="5"/>
      <c r="D805" s="5"/>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x14ac:dyDescent="0.2">
      <c r="A806" s="1"/>
      <c r="B806" s="1"/>
      <c r="C806" s="5"/>
      <c r="D806" s="5"/>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x14ac:dyDescent="0.2">
      <c r="A807" s="1"/>
      <c r="B807" s="1"/>
      <c r="C807" s="5"/>
      <c r="D807" s="5"/>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x14ac:dyDescent="0.2">
      <c r="A808" s="1"/>
      <c r="B808" s="1"/>
      <c r="C808" s="5"/>
      <c r="D808" s="5"/>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x14ac:dyDescent="0.2">
      <c r="A809" s="1"/>
      <c r="B809" s="1"/>
      <c r="C809" s="5"/>
      <c r="D809" s="5"/>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x14ac:dyDescent="0.2">
      <c r="A810" s="1"/>
      <c r="B810" s="1"/>
      <c r="C810" s="5"/>
      <c r="D810" s="5"/>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x14ac:dyDescent="0.2">
      <c r="A811" s="1"/>
      <c r="B811" s="1"/>
      <c r="C811" s="5"/>
      <c r="D811" s="5"/>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x14ac:dyDescent="0.2">
      <c r="A812" s="1"/>
      <c r="B812" s="1"/>
      <c r="C812" s="5"/>
      <c r="D812" s="5"/>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x14ac:dyDescent="0.2">
      <c r="A813" s="1"/>
      <c r="B813" s="1"/>
      <c r="C813" s="5"/>
      <c r="D813" s="5"/>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x14ac:dyDescent="0.2">
      <c r="A814" s="1"/>
      <c r="B814" s="1"/>
      <c r="C814" s="5"/>
      <c r="D814" s="5"/>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x14ac:dyDescent="0.2">
      <c r="A815" s="1"/>
      <c r="B815" s="1"/>
      <c r="C815" s="5"/>
      <c r="D815" s="5"/>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x14ac:dyDescent="0.2">
      <c r="A816" s="1"/>
      <c r="B816" s="1"/>
      <c r="C816" s="5"/>
      <c r="D816" s="5"/>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x14ac:dyDescent="0.2">
      <c r="A817" s="1"/>
      <c r="B817" s="1"/>
      <c r="C817" s="5"/>
      <c r="D817" s="5"/>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x14ac:dyDescent="0.2">
      <c r="A818" s="1"/>
      <c r="B818" s="1"/>
      <c r="C818" s="5"/>
      <c r="D818" s="5"/>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x14ac:dyDescent="0.2">
      <c r="A819" s="1"/>
      <c r="B819" s="1"/>
      <c r="C819" s="5"/>
      <c r="D819" s="5"/>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x14ac:dyDescent="0.2">
      <c r="A820" s="1"/>
      <c r="B820" s="1"/>
      <c r="C820" s="5"/>
      <c r="D820" s="5"/>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x14ac:dyDescent="0.2">
      <c r="A821" s="1"/>
      <c r="B821" s="1"/>
      <c r="C821" s="5"/>
      <c r="D821" s="5"/>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x14ac:dyDescent="0.2">
      <c r="A822" s="1"/>
      <c r="B822" s="1"/>
      <c r="C822" s="5"/>
      <c r="D822" s="5"/>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x14ac:dyDescent="0.2">
      <c r="A823" s="1"/>
      <c r="B823" s="1"/>
      <c r="C823" s="5"/>
      <c r="D823" s="5"/>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x14ac:dyDescent="0.2">
      <c r="A824" s="1"/>
      <c r="B824" s="1"/>
      <c r="C824" s="5"/>
      <c r="D824" s="5"/>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x14ac:dyDescent="0.2">
      <c r="A825" s="1"/>
      <c r="B825" s="1"/>
      <c r="C825" s="5"/>
      <c r="D825" s="5"/>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x14ac:dyDescent="0.2">
      <c r="A826" s="1"/>
      <c r="B826" s="1"/>
      <c r="C826" s="5"/>
      <c r="D826" s="5"/>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x14ac:dyDescent="0.2">
      <c r="A827" s="1"/>
      <c r="B827" s="1"/>
      <c r="C827" s="5"/>
      <c r="D827" s="5"/>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x14ac:dyDescent="0.2">
      <c r="A828" s="1"/>
      <c r="B828" s="1"/>
      <c r="C828" s="5"/>
      <c r="D828" s="5"/>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x14ac:dyDescent="0.2">
      <c r="A829" s="1"/>
      <c r="B829" s="1"/>
      <c r="C829" s="5"/>
      <c r="D829" s="5"/>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x14ac:dyDescent="0.2">
      <c r="A830" s="1"/>
      <c r="B830" s="1"/>
      <c r="C830" s="5"/>
      <c r="D830" s="5"/>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x14ac:dyDescent="0.2">
      <c r="A831" s="1"/>
      <c r="B831" s="1"/>
      <c r="C831" s="5"/>
      <c r="D831" s="5"/>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x14ac:dyDescent="0.2">
      <c r="A832" s="1"/>
      <c r="B832" s="1"/>
      <c r="C832" s="5"/>
      <c r="D832" s="5"/>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x14ac:dyDescent="0.2">
      <c r="A833" s="1"/>
      <c r="B833" s="1"/>
      <c r="C833" s="5"/>
      <c r="D833" s="5"/>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x14ac:dyDescent="0.2">
      <c r="A834" s="1"/>
      <c r="B834" s="1"/>
      <c r="C834" s="5"/>
      <c r="D834" s="5"/>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x14ac:dyDescent="0.2">
      <c r="A835" s="1"/>
      <c r="B835" s="1"/>
      <c r="C835" s="5"/>
      <c r="D835" s="5"/>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x14ac:dyDescent="0.2">
      <c r="A836" s="1"/>
      <c r="B836" s="1"/>
      <c r="C836" s="5"/>
      <c r="D836" s="5"/>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x14ac:dyDescent="0.2">
      <c r="A837" s="1"/>
      <c r="B837" s="1"/>
      <c r="C837" s="5"/>
      <c r="D837" s="5"/>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x14ac:dyDescent="0.2">
      <c r="A838" s="1"/>
      <c r="B838" s="1"/>
      <c r="C838" s="5"/>
      <c r="D838" s="5"/>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x14ac:dyDescent="0.2">
      <c r="A839" s="1"/>
      <c r="B839" s="1"/>
      <c r="C839" s="5"/>
      <c r="D839" s="5"/>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x14ac:dyDescent="0.2">
      <c r="A840" s="1"/>
      <c r="B840" s="1"/>
      <c r="C840" s="5"/>
      <c r="D840" s="5"/>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x14ac:dyDescent="0.2">
      <c r="A841" s="1"/>
      <c r="B841" s="1"/>
      <c r="C841" s="5"/>
      <c r="D841" s="5"/>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x14ac:dyDescent="0.2">
      <c r="A842" s="1"/>
      <c r="B842" s="1"/>
      <c r="C842" s="5"/>
      <c r="D842" s="5"/>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x14ac:dyDescent="0.2">
      <c r="A843" s="1"/>
      <c r="B843" s="1"/>
      <c r="C843" s="5"/>
      <c r="D843" s="5"/>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x14ac:dyDescent="0.2">
      <c r="A844" s="1"/>
      <c r="B844" s="1"/>
      <c r="C844" s="5"/>
      <c r="D844" s="5"/>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x14ac:dyDescent="0.2">
      <c r="A845" s="1"/>
      <c r="B845" s="1"/>
      <c r="C845" s="5"/>
      <c r="D845" s="5"/>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x14ac:dyDescent="0.2">
      <c r="A846" s="1"/>
      <c r="B846" s="1"/>
      <c r="C846" s="5"/>
      <c r="D846" s="5"/>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x14ac:dyDescent="0.2">
      <c r="A847" s="1"/>
      <c r="B847" s="1"/>
      <c r="C847" s="5"/>
      <c r="D847" s="5"/>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x14ac:dyDescent="0.2">
      <c r="A848" s="1"/>
      <c r="B848" s="1"/>
      <c r="C848" s="5"/>
      <c r="D848" s="5"/>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x14ac:dyDescent="0.2">
      <c r="A849" s="1"/>
      <c r="B849" s="1"/>
      <c r="C849" s="5"/>
      <c r="D849" s="5"/>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x14ac:dyDescent="0.2">
      <c r="A850" s="1"/>
      <c r="B850" s="1"/>
      <c r="C850" s="5"/>
      <c r="D850" s="5"/>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x14ac:dyDescent="0.2">
      <c r="A851" s="1"/>
      <c r="B851" s="1"/>
      <c r="C851" s="5"/>
      <c r="D851" s="5"/>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x14ac:dyDescent="0.2">
      <c r="A852" s="1"/>
      <c r="B852" s="1"/>
      <c r="C852" s="5"/>
      <c r="D852" s="5"/>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x14ac:dyDescent="0.2">
      <c r="A853" s="1"/>
      <c r="B853" s="1"/>
      <c r="C853" s="5"/>
      <c r="D853" s="5"/>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x14ac:dyDescent="0.2">
      <c r="A854" s="1"/>
      <c r="B854" s="1"/>
      <c r="C854" s="5"/>
      <c r="D854" s="5"/>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x14ac:dyDescent="0.2">
      <c r="A855" s="1"/>
      <c r="B855" s="1"/>
      <c r="C855" s="5"/>
      <c r="D855" s="5"/>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x14ac:dyDescent="0.2">
      <c r="A856" s="1"/>
      <c r="B856" s="1"/>
      <c r="C856" s="5"/>
      <c r="D856" s="5"/>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x14ac:dyDescent="0.2">
      <c r="A857" s="1"/>
      <c r="B857" s="1"/>
      <c r="C857" s="5"/>
      <c r="D857" s="5"/>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x14ac:dyDescent="0.2">
      <c r="A858" s="1"/>
      <c r="B858" s="1"/>
      <c r="C858" s="5"/>
      <c r="D858" s="5"/>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x14ac:dyDescent="0.2">
      <c r="A859" s="1"/>
      <c r="B859" s="1"/>
      <c r="C859" s="5"/>
      <c r="D859" s="5"/>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x14ac:dyDescent="0.2">
      <c r="A860" s="1"/>
      <c r="B860" s="1"/>
      <c r="C860" s="5"/>
      <c r="D860" s="5"/>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x14ac:dyDescent="0.2">
      <c r="A861" s="1"/>
      <c r="B861" s="1"/>
      <c r="C861" s="5"/>
      <c r="D861" s="5"/>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x14ac:dyDescent="0.2">
      <c r="A862" s="1"/>
      <c r="B862" s="1"/>
      <c r="C862" s="5"/>
      <c r="D862" s="5"/>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x14ac:dyDescent="0.2">
      <c r="A863" s="1"/>
      <c r="B863" s="1"/>
      <c r="C863" s="5"/>
      <c r="D863" s="5"/>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x14ac:dyDescent="0.2">
      <c r="A864" s="1"/>
      <c r="B864" s="1"/>
      <c r="C864" s="5"/>
      <c r="D864" s="5"/>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x14ac:dyDescent="0.2">
      <c r="A865" s="1"/>
      <c r="B865" s="1"/>
      <c r="C865" s="5"/>
      <c r="D865" s="5"/>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x14ac:dyDescent="0.2">
      <c r="A866" s="1"/>
      <c r="B866" s="1"/>
      <c r="C866" s="5"/>
      <c r="D866" s="5"/>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x14ac:dyDescent="0.2">
      <c r="A867" s="1"/>
      <c r="B867" s="1"/>
      <c r="C867" s="5"/>
      <c r="D867" s="5"/>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x14ac:dyDescent="0.2">
      <c r="A868" s="1"/>
      <c r="B868" s="1"/>
      <c r="C868" s="5"/>
      <c r="D868" s="5"/>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x14ac:dyDescent="0.2">
      <c r="A869" s="1"/>
      <c r="B869" s="1"/>
      <c r="C869" s="5"/>
      <c r="D869" s="5"/>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x14ac:dyDescent="0.2">
      <c r="A870" s="1"/>
      <c r="B870" s="1"/>
      <c r="C870" s="5"/>
      <c r="D870" s="5"/>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x14ac:dyDescent="0.2">
      <c r="A871" s="1"/>
      <c r="B871" s="1"/>
      <c r="C871" s="5"/>
      <c r="D871" s="5"/>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x14ac:dyDescent="0.2">
      <c r="A872" s="1"/>
      <c r="B872" s="1"/>
      <c r="C872" s="5"/>
      <c r="D872" s="5"/>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x14ac:dyDescent="0.2">
      <c r="A873" s="1"/>
      <c r="B873" s="1"/>
      <c r="C873" s="5"/>
      <c r="D873" s="5"/>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x14ac:dyDescent="0.2">
      <c r="A874" s="1"/>
      <c r="B874" s="1"/>
      <c r="C874" s="5"/>
      <c r="D874" s="5"/>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x14ac:dyDescent="0.2">
      <c r="A875" s="1"/>
      <c r="B875" s="1"/>
      <c r="C875" s="5"/>
      <c r="D875" s="5"/>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x14ac:dyDescent="0.2">
      <c r="A876" s="1"/>
      <c r="B876" s="1"/>
      <c r="C876" s="5"/>
      <c r="D876" s="5"/>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x14ac:dyDescent="0.2">
      <c r="A877" s="1"/>
      <c r="B877" s="1"/>
      <c r="C877" s="5"/>
      <c r="D877" s="5"/>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x14ac:dyDescent="0.2">
      <c r="A878" s="1"/>
      <c r="B878" s="1"/>
      <c r="C878" s="5"/>
      <c r="D878" s="5"/>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x14ac:dyDescent="0.2">
      <c r="A879" s="1"/>
      <c r="B879" s="1"/>
      <c r="C879" s="5"/>
      <c r="D879" s="5"/>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x14ac:dyDescent="0.2">
      <c r="A880" s="1"/>
      <c r="B880" s="1"/>
      <c r="C880" s="5"/>
      <c r="D880" s="5"/>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x14ac:dyDescent="0.2">
      <c r="A881" s="1"/>
      <c r="B881" s="1"/>
      <c r="C881" s="5"/>
      <c r="D881" s="5"/>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x14ac:dyDescent="0.2">
      <c r="A882" s="1"/>
      <c r="B882" s="1"/>
      <c r="C882" s="5"/>
      <c r="D882" s="5"/>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x14ac:dyDescent="0.2">
      <c r="A883" s="1"/>
      <c r="B883" s="1"/>
      <c r="C883" s="5"/>
      <c r="D883" s="5"/>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x14ac:dyDescent="0.2">
      <c r="A884" s="1"/>
      <c r="B884" s="1"/>
      <c r="C884" s="5"/>
      <c r="D884" s="5"/>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x14ac:dyDescent="0.2">
      <c r="A885" s="1"/>
      <c r="B885" s="1"/>
      <c r="C885" s="5"/>
      <c r="D885" s="5"/>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x14ac:dyDescent="0.2">
      <c r="A886" s="1"/>
      <c r="B886" s="1"/>
      <c r="C886" s="5"/>
      <c r="D886" s="5"/>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x14ac:dyDescent="0.2">
      <c r="A887" s="1"/>
      <c r="B887" s="1"/>
      <c r="C887" s="5"/>
      <c r="D887" s="5"/>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x14ac:dyDescent="0.2">
      <c r="A888" s="1"/>
      <c r="B888" s="1"/>
      <c r="C888" s="5"/>
      <c r="D888" s="5"/>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x14ac:dyDescent="0.2">
      <c r="A889" s="1"/>
      <c r="B889" s="1"/>
      <c r="C889" s="5"/>
      <c r="D889" s="5"/>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x14ac:dyDescent="0.2">
      <c r="A890" s="1"/>
      <c r="B890" s="1"/>
      <c r="C890" s="5"/>
      <c r="D890" s="5"/>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x14ac:dyDescent="0.2">
      <c r="A891" s="1"/>
      <c r="B891" s="1"/>
      <c r="C891" s="5"/>
      <c r="D891" s="5"/>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x14ac:dyDescent="0.2">
      <c r="A892" s="1"/>
      <c r="B892" s="1"/>
      <c r="C892" s="5"/>
      <c r="D892" s="5"/>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x14ac:dyDescent="0.2">
      <c r="A893" s="1"/>
      <c r="B893" s="1"/>
      <c r="C893" s="5"/>
      <c r="D893" s="5"/>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x14ac:dyDescent="0.2">
      <c r="A894" s="1"/>
      <c r="B894" s="1"/>
      <c r="C894" s="5"/>
      <c r="D894" s="5"/>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x14ac:dyDescent="0.2">
      <c r="A895" s="1"/>
      <c r="B895" s="1"/>
      <c r="C895" s="5"/>
      <c r="D895" s="5"/>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x14ac:dyDescent="0.2">
      <c r="A896" s="1"/>
      <c r="B896" s="1"/>
      <c r="C896" s="5"/>
      <c r="D896" s="5"/>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x14ac:dyDescent="0.2">
      <c r="A897" s="1"/>
      <c r="B897" s="1"/>
      <c r="C897" s="5"/>
      <c r="D897" s="5"/>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x14ac:dyDescent="0.2">
      <c r="A898" s="1"/>
      <c r="B898" s="1"/>
      <c r="C898" s="5"/>
      <c r="D898" s="5"/>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x14ac:dyDescent="0.2">
      <c r="A899" s="1"/>
      <c r="B899" s="1"/>
      <c r="C899" s="5"/>
      <c r="D899" s="5"/>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x14ac:dyDescent="0.2">
      <c r="A900" s="1"/>
      <c r="B900" s="1"/>
      <c r="C900" s="5"/>
      <c r="D900" s="5"/>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x14ac:dyDescent="0.2">
      <c r="A901" s="1"/>
      <c r="B901" s="1"/>
      <c r="C901" s="5"/>
      <c r="D901" s="5"/>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x14ac:dyDescent="0.2">
      <c r="A902" s="1"/>
      <c r="B902" s="1"/>
      <c r="C902" s="5"/>
      <c r="D902" s="5"/>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x14ac:dyDescent="0.2">
      <c r="A903" s="1"/>
      <c r="B903" s="1"/>
      <c r="C903" s="5"/>
      <c r="D903" s="5"/>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x14ac:dyDescent="0.2">
      <c r="A904" s="1"/>
      <c r="B904" s="1"/>
      <c r="C904" s="5"/>
      <c r="D904" s="5"/>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x14ac:dyDescent="0.2">
      <c r="A905" s="1"/>
      <c r="B905" s="1"/>
      <c r="C905" s="5"/>
      <c r="D905" s="5"/>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x14ac:dyDescent="0.2">
      <c r="A906" s="1"/>
      <c r="B906" s="1"/>
      <c r="C906" s="5"/>
      <c r="D906" s="5"/>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x14ac:dyDescent="0.2">
      <c r="A907" s="1"/>
      <c r="B907" s="1"/>
      <c r="C907" s="5"/>
      <c r="D907" s="5"/>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x14ac:dyDescent="0.2">
      <c r="A908" s="1"/>
      <c r="B908" s="1"/>
      <c r="C908" s="5"/>
      <c r="D908" s="5"/>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x14ac:dyDescent="0.2">
      <c r="A909" s="1"/>
      <c r="B909" s="1"/>
      <c r="C909" s="5"/>
      <c r="D909" s="5"/>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x14ac:dyDescent="0.2">
      <c r="A910" s="1"/>
      <c r="B910" s="1"/>
      <c r="C910" s="5"/>
      <c r="D910" s="5"/>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x14ac:dyDescent="0.2">
      <c r="A911" s="1"/>
      <c r="B911" s="1"/>
      <c r="C911" s="5"/>
      <c r="D911" s="5"/>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x14ac:dyDescent="0.2">
      <c r="A912" s="1"/>
      <c r="B912" s="1"/>
      <c r="C912" s="5"/>
      <c r="D912" s="5"/>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x14ac:dyDescent="0.2">
      <c r="A913" s="1"/>
      <c r="B913" s="1"/>
      <c r="C913" s="5"/>
      <c r="D913" s="5"/>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x14ac:dyDescent="0.2">
      <c r="A914" s="1"/>
      <c r="B914" s="1"/>
      <c r="C914" s="5"/>
      <c r="D914" s="5"/>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x14ac:dyDescent="0.2">
      <c r="A915" s="1"/>
      <c r="B915" s="1"/>
      <c r="C915" s="5"/>
      <c r="D915" s="5"/>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x14ac:dyDescent="0.2">
      <c r="A916" s="1"/>
      <c r="B916" s="1"/>
      <c r="C916" s="5"/>
      <c r="D916" s="5"/>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x14ac:dyDescent="0.2">
      <c r="A917" s="1"/>
      <c r="B917" s="1"/>
      <c r="C917" s="5"/>
      <c r="D917" s="5"/>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x14ac:dyDescent="0.2">
      <c r="A918" s="1"/>
      <c r="B918" s="1"/>
      <c r="C918" s="5"/>
      <c r="D918" s="5"/>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x14ac:dyDescent="0.2">
      <c r="A919" s="1"/>
      <c r="B919" s="1"/>
      <c r="C919" s="5"/>
      <c r="D919" s="5"/>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x14ac:dyDescent="0.2">
      <c r="A920" s="1"/>
      <c r="B920" s="1"/>
      <c r="C920" s="5"/>
      <c r="D920" s="5"/>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x14ac:dyDescent="0.2">
      <c r="A921" s="1"/>
      <c r="B921" s="1"/>
      <c r="C921" s="5"/>
      <c r="D921" s="5"/>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x14ac:dyDescent="0.2">
      <c r="A922" s="1"/>
      <c r="B922" s="1"/>
      <c r="C922" s="5"/>
      <c r="D922" s="5"/>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x14ac:dyDescent="0.2">
      <c r="A923" s="1"/>
      <c r="B923" s="1"/>
      <c r="C923" s="5"/>
      <c r="D923" s="5"/>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x14ac:dyDescent="0.2">
      <c r="A924" s="1"/>
      <c r="B924" s="1"/>
      <c r="C924" s="5"/>
      <c r="D924" s="5"/>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x14ac:dyDescent="0.2">
      <c r="A925" s="1"/>
      <c r="B925" s="1"/>
      <c r="C925" s="5"/>
      <c r="D925" s="5"/>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x14ac:dyDescent="0.2">
      <c r="A926" s="1"/>
      <c r="B926" s="1"/>
      <c r="C926" s="5"/>
      <c r="D926" s="5"/>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x14ac:dyDescent="0.2">
      <c r="A927" s="1"/>
      <c r="B927" s="1"/>
      <c r="C927" s="5"/>
      <c r="D927" s="5"/>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x14ac:dyDescent="0.2">
      <c r="A928" s="1"/>
      <c r="B928" s="1"/>
      <c r="C928" s="5"/>
      <c r="D928" s="5"/>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x14ac:dyDescent="0.2">
      <c r="A929" s="1"/>
      <c r="B929" s="1"/>
      <c r="C929" s="5"/>
      <c r="D929" s="5"/>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x14ac:dyDescent="0.2">
      <c r="A930" s="1"/>
      <c r="B930" s="1"/>
      <c r="C930" s="5"/>
      <c r="D930" s="5"/>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x14ac:dyDescent="0.2">
      <c r="A931" s="1"/>
      <c r="B931" s="1"/>
      <c r="C931" s="5"/>
      <c r="D931" s="5"/>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x14ac:dyDescent="0.2">
      <c r="A932" s="1"/>
      <c r="B932" s="1"/>
      <c r="C932" s="5"/>
      <c r="D932" s="5"/>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x14ac:dyDescent="0.2">
      <c r="A933" s="1"/>
      <c r="B933" s="1"/>
      <c r="C933" s="5"/>
      <c r="D933" s="5"/>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x14ac:dyDescent="0.2">
      <c r="A934" s="1"/>
      <c r="B934" s="1"/>
      <c r="C934" s="5"/>
      <c r="D934" s="5"/>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x14ac:dyDescent="0.2">
      <c r="A935" s="1"/>
      <c r="B935" s="1"/>
      <c r="C935" s="5"/>
      <c r="D935" s="5"/>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x14ac:dyDescent="0.2">
      <c r="A936" s="1"/>
      <c r="B936" s="1"/>
      <c r="C936" s="5"/>
      <c r="D936" s="5"/>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x14ac:dyDescent="0.2">
      <c r="A937" s="1"/>
      <c r="B937" s="1"/>
      <c r="C937" s="5"/>
      <c r="D937" s="5"/>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x14ac:dyDescent="0.2">
      <c r="A938" s="1"/>
      <c r="B938" s="1"/>
      <c r="C938" s="5"/>
      <c r="D938" s="5"/>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x14ac:dyDescent="0.2">
      <c r="A939" s="1"/>
      <c r="B939" s="1"/>
      <c r="C939" s="5"/>
      <c r="D939" s="5"/>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x14ac:dyDescent="0.2">
      <c r="A940" s="1"/>
      <c r="B940" s="1"/>
      <c r="C940" s="5"/>
      <c r="D940" s="5"/>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x14ac:dyDescent="0.2">
      <c r="A941" s="1"/>
      <c r="B941" s="1"/>
      <c r="C941" s="5"/>
      <c r="D941" s="5"/>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x14ac:dyDescent="0.2">
      <c r="A942" s="1"/>
      <c r="B942" s="1"/>
      <c r="C942" s="5"/>
      <c r="D942" s="5"/>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x14ac:dyDescent="0.2">
      <c r="A943" s="1"/>
      <c r="B943" s="1"/>
      <c r="C943" s="5"/>
      <c r="D943" s="5"/>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x14ac:dyDescent="0.2">
      <c r="A944" s="1"/>
      <c r="B944" s="1"/>
      <c r="C944" s="5"/>
      <c r="D944" s="5"/>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x14ac:dyDescent="0.2">
      <c r="A945" s="1"/>
      <c r="B945" s="1"/>
      <c r="C945" s="5"/>
      <c r="D945" s="5"/>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x14ac:dyDescent="0.2">
      <c r="A946" s="1"/>
      <c r="B946" s="1"/>
      <c r="C946" s="5"/>
      <c r="D946" s="5"/>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x14ac:dyDescent="0.2">
      <c r="A947" s="1"/>
      <c r="B947" s="1"/>
      <c r="C947" s="5"/>
      <c r="D947" s="5"/>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x14ac:dyDescent="0.2">
      <c r="A948" s="1"/>
      <c r="B948" s="1"/>
      <c r="C948" s="5"/>
      <c r="D948" s="5"/>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x14ac:dyDescent="0.2">
      <c r="A949" s="1"/>
      <c r="B949" s="1"/>
      <c r="C949" s="5"/>
      <c r="D949" s="5"/>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x14ac:dyDescent="0.2">
      <c r="A950" s="1"/>
      <c r="B950" s="1"/>
      <c r="C950" s="5"/>
      <c r="D950" s="5"/>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x14ac:dyDescent="0.2">
      <c r="A951" s="1"/>
      <c r="B951" s="1"/>
      <c r="C951" s="5"/>
      <c r="D951" s="5"/>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x14ac:dyDescent="0.2">
      <c r="A952" s="1"/>
      <c r="B952" s="1"/>
      <c r="C952" s="5"/>
      <c r="D952" s="5"/>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x14ac:dyDescent="0.2">
      <c r="A953" s="1"/>
      <c r="B953" s="1"/>
      <c r="C953" s="5"/>
      <c r="D953" s="5"/>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x14ac:dyDescent="0.2">
      <c r="A954" s="1"/>
      <c r="B954" s="1"/>
      <c r="C954" s="5"/>
      <c r="D954" s="5"/>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x14ac:dyDescent="0.2">
      <c r="A955" s="1"/>
      <c r="B955" s="1"/>
      <c r="C955" s="5"/>
      <c r="D955" s="5"/>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x14ac:dyDescent="0.2">
      <c r="A956" s="1"/>
      <c r="B956" s="1"/>
      <c r="C956" s="5"/>
      <c r="D956" s="5"/>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x14ac:dyDescent="0.2">
      <c r="A957" s="1"/>
      <c r="B957" s="1"/>
      <c r="C957" s="5"/>
      <c r="D957" s="5"/>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x14ac:dyDescent="0.2">
      <c r="A958" s="1"/>
      <c r="B958" s="1"/>
      <c r="C958" s="5"/>
      <c r="D958" s="5"/>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x14ac:dyDescent="0.2">
      <c r="A959" s="1"/>
      <c r="B959" s="1"/>
      <c r="C959" s="5"/>
      <c r="D959" s="5"/>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x14ac:dyDescent="0.2">
      <c r="A960" s="1"/>
      <c r="B960" s="1"/>
      <c r="C960" s="5"/>
      <c r="D960" s="5"/>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x14ac:dyDescent="0.2">
      <c r="A961" s="1"/>
      <c r="B961" s="1"/>
      <c r="C961" s="5"/>
      <c r="D961" s="5"/>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x14ac:dyDescent="0.2">
      <c r="A962" s="1"/>
      <c r="B962" s="1"/>
      <c r="C962" s="5"/>
      <c r="D962" s="5"/>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x14ac:dyDescent="0.2">
      <c r="A963" s="1"/>
      <c r="B963" s="1"/>
      <c r="C963" s="5"/>
      <c r="D963" s="5"/>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x14ac:dyDescent="0.2">
      <c r="A964" s="1"/>
      <c r="B964" s="1"/>
      <c r="C964" s="5"/>
      <c r="D964" s="5"/>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x14ac:dyDescent="0.2">
      <c r="A965" s="1"/>
      <c r="B965" s="1"/>
      <c r="C965" s="5"/>
      <c r="D965" s="5"/>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x14ac:dyDescent="0.2">
      <c r="A966" s="1"/>
      <c r="B966" s="1"/>
      <c r="C966" s="5"/>
      <c r="D966" s="5"/>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x14ac:dyDescent="0.2">
      <c r="A967" s="1"/>
      <c r="B967" s="1"/>
      <c r="C967" s="5"/>
      <c r="D967" s="5"/>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x14ac:dyDescent="0.2">
      <c r="A968" s="1"/>
      <c r="B968" s="1"/>
      <c r="C968" s="5"/>
      <c r="D968" s="5"/>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x14ac:dyDescent="0.2">
      <c r="A969" s="1"/>
      <c r="B969" s="1"/>
      <c r="C969" s="5"/>
      <c r="D969" s="5"/>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x14ac:dyDescent="0.2">
      <c r="A970" s="1"/>
      <c r="B970" s="1"/>
      <c r="C970" s="5"/>
      <c r="D970" s="5"/>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x14ac:dyDescent="0.2">
      <c r="A971" s="1"/>
      <c r="B971" s="1"/>
      <c r="C971" s="5"/>
      <c r="D971" s="5"/>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x14ac:dyDescent="0.2">
      <c r="A972" s="1"/>
      <c r="B972" s="1"/>
      <c r="C972" s="5"/>
      <c r="D972" s="5"/>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x14ac:dyDescent="0.2">
      <c r="A973" s="1"/>
      <c r="B973" s="1"/>
      <c r="C973" s="5"/>
      <c r="D973" s="5"/>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x14ac:dyDescent="0.2">
      <c r="A974" s="1"/>
      <c r="B974" s="1"/>
      <c r="C974" s="5"/>
      <c r="D974" s="5"/>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x14ac:dyDescent="0.2">
      <c r="A975" s="1"/>
      <c r="B975" s="1"/>
      <c r="C975" s="5"/>
      <c r="D975" s="5"/>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x14ac:dyDescent="0.2">
      <c r="A976" s="1"/>
      <c r="B976" s="1"/>
      <c r="C976" s="5"/>
      <c r="D976" s="5"/>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x14ac:dyDescent="0.2">
      <c r="A977" s="1"/>
      <c r="B977" s="1"/>
      <c r="C977" s="5"/>
      <c r="D977" s="5"/>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x14ac:dyDescent="0.2">
      <c r="A978" s="1"/>
      <c r="B978" s="1"/>
      <c r="C978" s="5"/>
      <c r="D978" s="5"/>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x14ac:dyDescent="0.2">
      <c r="A979" s="1"/>
      <c r="B979" s="1"/>
      <c r="C979" s="5"/>
      <c r="D979" s="5"/>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x14ac:dyDescent="0.2">
      <c r="A980" s="1"/>
      <c r="B980" s="1"/>
      <c r="C980" s="5"/>
      <c r="D980" s="5"/>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x14ac:dyDescent="0.2">
      <c r="A981" s="1"/>
      <c r="B981" s="1"/>
      <c r="C981" s="5"/>
      <c r="D981" s="5"/>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x14ac:dyDescent="0.2">
      <c r="A982" s="1"/>
      <c r="B982" s="1"/>
      <c r="C982" s="5"/>
      <c r="D982" s="5"/>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x14ac:dyDescent="0.2">
      <c r="A983" s="1"/>
      <c r="B983" s="1"/>
      <c r="C983" s="5"/>
      <c r="D983" s="5"/>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x14ac:dyDescent="0.2">
      <c r="A984" s="1"/>
      <c r="B984" s="1"/>
      <c r="C984" s="5"/>
      <c r="D984" s="5"/>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x14ac:dyDescent="0.2">
      <c r="A985" s="1"/>
      <c r="B985" s="1"/>
      <c r="C985" s="5"/>
      <c r="D985" s="5"/>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x14ac:dyDescent="0.2">
      <c r="A986" s="1"/>
      <c r="B986" s="1"/>
      <c r="C986" s="5"/>
      <c r="D986" s="5"/>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x14ac:dyDescent="0.2">
      <c r="A987" s="1"/>
      <c r="B987" s="1"/>
      <c r="C987" s="5"/>
      <c r="D987" s="5"/>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x14ac:dyDescent="0.2">
      <c r="A988" s="1"/>
      <c r="B988" s="1"/>
      <c r="C988" s="5"/>
      <c r="D988" s="5"/>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x14ac:dyDescent="0.2">
      <c r="A989" s="1"/>
      <c r="B989" s="1"/>
      <c r="C989" s="5"/>
      <c r="D989" s="5"/>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x14ac:dyDescent="0.2">
      <c r="A990" s="1"/>
      <c r="B990" s="1"/>
      <c r="C990" s="5"/>
      <c r="D990" s="5"/>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x14ac:dyDescent="0.2">
      <c r="A991" s="1"/>
      <c r="B991" s="1"/>
      <c r="C991" s="5"/>
      <c r="D991" s="5"/>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x14ac:dyDescent="0.2">
      <c r="A992" s="1"/>
      <c r="B992" s="1"/>
      <c r="C992" s="5"/>
      <c r="D992" s="5"/>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x14ac:dyDescent="0.2">
      <c r="A993" s="1"/>
      <c r="B993" s="1"/>
      <c r="C993" s="5"/>
      <c r="D993" s="5"/>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x14ac:dyDescent="0.2">
      <c r="A994" s="1"/>
      <c r="B994" s="1"/>
      <c r="C994" s="5"/>
      <c r="D994" s="5"/>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x14ac:dyDescent="0.2">
      <c r="A995" s="1"/>
      <c r="B995" s="1"/>
      <c r="C995" s="5"/>
      <c r="D995" s="5"/>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x14ac:dyDescent="0.2">
      <c r="A996" s="1"/>
      <c r="B996" s="1"/>
      <c r="C996" s="5"/>
      <c r="D996" s="5"/>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x14ac:dyDescent="0.2">
      <c r="A997" s="1"/>
      <c r="B997" s="1"/>
      <c r="C997" s="5"/>
      <c r="D997" s="5"/>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x14ac:dyDescent="0.2">
      <c r="A998" s="1"/>
      <c r="B998" s="1"/>
      <c r="C998" s="5"/>
      <c r="D998" s="5"/>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x14ac:dyDescent="0.2">
      <c r="A999" s="1"/>
      <c r="B999" s="1"/>
      <c r="C999" s="5"/>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x14ac:dyDescent="0.2">
      <c r="A1000" s="1"/>
      <c r="B1000" s="1"/>
      <c r="C1000" s="5"/>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A4"/>
    <mergeCell ref="B1:S2"/>
    <mergeCell ref="T1:U1"/>
    <mergeCell ref="T2:U2"/>
    <mergeCell ref="B3:S4"/>
    <mergeCell ref="T3:U3"/>
    <mergeCell ref="T4:U4"/>
    <mergeCell ref="P5:P6"/>
    <mergeCell ref="Q5:U5"/>
    <mergeCell ref="H5:H6"/>
    <mergeCell ref="I5:I6"/>
    <mergeCell ref="J5:K5"/>
    <mergeCell ref="L5:L6"/>
    <mergeCell ref="M5:M6"/>
    <mergeCell ref="N5:N6"/>
    <mergeCell ref="O5:O6"/>
    <mergeCell ref="D5:D6"/>
    <mergeCell ref="E5:E6"/>
    <mergeCell ref="F5:F6"/>
    <mergeCell ref="G5:G6"/>
    <mergeCell ref="A7:A10"/>
    <mergeCell ref="B8:B10"/>
    <mergeCell ref="C8:C10"/>
    <mergeCell ref="A5:A6"/>
    <mergeCell ref="B5:B6"/>
    <mergeCell ref="C5:C6"/>
  </mergeCells>
  <conditionalFormatting sqref="U7:U10">
    <cfRule type="cellIs" dxfId="15" priority="1" stopIfTrue="1" operator="between">
      <formula>3</formula>
      <formula>4</formula>
    </cfRule>
  </conditionalFormatting>
  <conditionalFormatting sqref="U7:U10">
    <cfRule type="cellIs" dxfId="14" priority="2" stopIfTrue="1" operator="greaterThan">
      <formula>3</formula>
    </cfRule>
  </conditionalFormatting>
  <conditionalFormatting sqref="U7:U10">
    <cfRule type="cellIs" dxfId="13" priority="3" stopIfTrue="1" operator="between">
      <formula>1</formula>
      <formula>1</formula>
    </cfRule>
  </conditionalFormatting>
  <conditionalFormatting sqref="U7:U10">
    <cfRule type="cellIs" dxfId="12" priority="4" stopIfTrue="1" operator="between">
      <formula>3</formula>
      <formula>3</formula>
    </cfRule>
  </conditionalFormatting>
  <hyperlinks>
    <hyperlink ref="R10" r:id="rId1"/>
  </hyperlinks>
  <pageMargins left="0.70866141732283472" right="0.70866141732283472" top="0.74803149606299213" bottom="0.74803149606299213" header="0" footer="0"/>
  <pageSetup paperSize="5" scale="52" orientation="landscape"/>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E1" workbookViewId="0">
      <selection activeCell="S8" sqref="S8"/>
    </sheetView>
  </sheetViews>
  <sheetFormatPr baseColWidth="10" defaultColWidth="12.5703125" defaultRowHeight="15" customHeight="1" x14ac:dyDescent="0.2"/>
  <cols>
    <col min="1" max="1" width="20.42578125" customWidth="1"/>
    <col min="2" max="2" width="13.7109375" customWidth="1"/>
    <col min="3" max="3" width="13.42578125" customWidth="1"/>
    <col min="4" max="4" width="20" customWidth="1"/>
    <col min="7" max="8" width="13" customWidth="1"/>
    <col min="9" max="9" width="14.5703125" customWidth="1"/>
    <col min="10" max="10" width="14.5703125" hidden="1" customWidth="1"/>
    <col min="11" max="11" width="20.5703125" hidden="1" customWidth="1"/>
    <col min="12" max="12" width="26.28515625" hidden="1" customWidth="1"/>
    <col min="13" max="13" width="17" hidden="1" customWidth="1"/>
    <col min="14" max="16" width="18" hidden="1" customWidth="1"/>
    <col min="17" max="17" width="18" customWidth="1"/>
    <col min="18" max="18" width="25.42578125" customWidth="1"/>
    <col min="19" max="19" width="25.140625" customWidth="1"/>
    <col min="20" max="20" width="28" customWidth="1"/>
    <col min="21" max="21" width="17.7109375" customWidth="1"/>
    <col min="22" max="26" width="11.28515625" customWidth="1"/>
  </cols>
  <sheetData>
    <row r="1" spans="1:26" ht="25.5" customHeight="1" x14ac:dyDescent="0.2">
      <c r="A1" s="143"/>
      <c r="B1" s="170" t="s">
        <v>0</v>
      </c>
      <c r="C1" s="145"/>
      <c r="D1" s="145"/>
      <c r="E1" s="145"/>
      <c r="F1" s="145"/>
      <c r="G1" s="145"/>
      <c r="H1" s="145"/>
      <c r="I1" s="145"/>
      <c r="J1" s="145"/>
      <c r="K1" s="145"/>
      <c r="L1" s="145"/>
      <c r="M1" s="145"/>
      <c r="N1" s="145"/>
      <c r="O1" s="145"/>
      <c r="P1" s="145"/>
      <c r="Q1" s="145"/>
      <c r="R1" s="145"/>
      <c r="S1" s="146"/>
      <c r="T1" s="171" t="s">
        <v>1</v>
      </c>
      <c r="U1" s="150"/>
      <c r="V1" s="87"/>
      <c r="W1" s="87"/>
      <c r="X1" s="87"/>
      <c r="Y1" s="87"/>
      <c r="Z1" s="87"/>
    </row>
    <row r="2" spans="1:26" ht="24" customHeight="1" x14ac:dyDescent="0.2">
      <c r="A2" s="127"/>
      <c r="B2" s="131"/>
      <c r="C2" s="147"/>
      <c r="D2" s="147"/>
      <c r="E2" s="147"/>
      <c r="F2" s="147"/>
      <c r="G2" s="147"/>
      <c r="H2" s="147"/>
      <c r="I2" s="147"/>
      <c r="J2" s="147"/>
      <c r="K2" s="147"/>
      <c r="L2" s="147"/>
      <c r="M2" s="147"/>
      <c r="N2" s="147"/>
      <c r="O2" s="147"/>
      <c r="P2" s="147"/>
      <c r="Q2" s="147"/>
      <c r="R2" s="147"/>
      <c r="S2" s="148"/>
      <c r="T2" s="172" t="s">
        <v>2</v>
      </c>
      <c r="U2" s="152"/>
      <c r="V2" s="87"/>
      <c r="W2" s="87"/>
      <c r="X2" s="87"/>
      <c r="Y2" s="87"/>
      <c r="Z2" s="87"/>
    </row>
    <row r="3" spans="1:26" ht="22.5" customHeight="1" x14ac:dyDescent="0.2">
      <c r="A3" s="127"/>
      <c r="B3" s="173" t="s">
        <v>3</v>
      </c>
      <c r="C3" s="147"/>
      <c r="D3" s="147"/>
      <c r="E3" s="147"/>
      <c r="F3" s="147"/>
      <c r="G3" s="147"/>
      <c r="H3" s="147"/>
      <c r="I3" s="147"/>
      <c r="J3" s="147"/>
      <c r="K3" s="147"/>
      <c r="L3" s="147"/>
      <c r="M3" s="147"/>
      <c r="N3" s="147"/>
      <c r="O3" s="147"/>
      <c r="P3" s="147"/>
      <c r="Q3" s="147"/>
      <c r="R3" s="147"/>
      <c r="S3" s="148"/>
      <c r="T3" s="172" t="s">
        <v>4</v>
      </c>
      <c r="U3" s="152"/>
      <c r="V3" s="87"/>
      <c r="W3" s="87"/>
      <c r="X3" s="87"/>
      <c r="Y3" s="87"/>
      <c r="Z3" s="87"/>
    </row>
    <row r="4" spans="1:26" ht="35.25" customHeight="1" x14ac:dyDescent="0.2">
      <c r="A4" s="127"/>
      <c r="B4" s="131"/>
      <c r="C4" s="147"/>
      <c r="D4" s="147"/>
      <c r="E4" s="147"/>
      <c r="F4" s="147"/>
      <c r="G4" s="147"/>
      <c r="H4" s="147"/>
      <c r="I4" s="147"/>
      <c r="J4" s="147"/>
      <c r="K4" s="147"/>
      <c r="L4" s="147"/>
      <c r="M4" s="147"/>
      <c r="N4" s="147"/>
      <c r="O4" s="147"/>
      <c r="P4" s="147"/>
      <c r="Q4" s="147"/>
      <c r="R4" s="147"/>
      <c r="S4" s="148"/>
      <c r="T4" s="174" t="s">
        <v>5</v>
      </c>
      <c r="U4" s="154"/>
      <c r="V4" s="87"/>
      <c r="W4" s="87"/>
      <c r="X4" s="87"/>
      <c r="Y4" s="87"/>
      <c r="Z4" s="87"/>
    </row>
    <row r="5" spans="1:26" ht="52.5" customHeight="1" x14ac:dyDescent="0.2">
      <c r="A5" s="122" t="s">
        <v>6</v>
      </c>
      <c r="B5" s="122" t="s">
        <v>7</v>
      </c>
      <c r="C5" s="122" t="s">
        <v>8</v>
      </c>
      <c r="D5" s="122" t="s">
        <v>9</v>
      </c>
      <c r="E5" s="169" t="s">
        <v>10</v>
      </c>
      <c r="F5" s="167" t="s">
        <v>11</v>
      </c>
      <c r="G5" s="125" t="s">
        <v>12</v>
      </c>
      <c r="H5" s="125" t="s">
        <v>13</v>
      </c>
      <c r="I5" s="125" t="s">
        <v>14</v>
      </c>
      <c r="J5" s="161" t="s">
        <v>15</v>
      </c>
      <c r="K5" s="162"/>
      <c r="L5" s="169" t="s">
        <v>16</v>
      </c>
      <c r="M5" s="169" t="s">
        <v>17</v>
      </c>
      <c r="N5" s="169" t="s">
        <v>18</v>
      </c>
      <c r="O5" s="169" t="s">
        <v>19</v>
      </c>
      <c r="P5" s="167" t="s">
        <v>20</v>
      </c>
      <c r="Q5" s="168" t="s">
        <v>21</v>
      </c>
      <c r="R5" s="137"/>
      <c r="S5" s="137"/>
      <c r="T5" s="137"/>
      <c r="U5" s="138"/>
      <c r="V5" s="88"/>
      <c r="W5" s="88"/>
      <c r="X5" s="88"/>
      <c r="Y5" s="88"/>
      <c r="Z5" s="88"/>
    </row>
    <row r="6" spans="1:26" ht="47.25" customHeight="1" x14ac:dyDescent="0.2">
      <c r="A6" s="123"/>
      <c r="B6" s="123"/>
      <c r="C6" s="123"/>
      <c r="D6" s="123"/>
      <c r="E6" s="158"/>
      <c r="F6" s="155"/>
      <c r="G6" s="127"/>
      <c r="H6" s="127"/>
      <c r="I6" s="127"/>
      <c r="J6" s="89" t="s">
        <v>22</v>
      </c>
      <c r="K6" s="90" t="s">
        <v>23</v>
      </c>
      <c r="L6" s="142"/>
      <c r="M6" s="142"/>
      <c r="N6" s="142"/>
      <c r="O6" s="142"/>
      <c r="P6" s="135"/>
      <c r="Q6" s="8" t="s">
        <v>24</v>
      </c>
      <c r="R6" s="8" t="s">
        <v>25</v>
      </c>
      <c r="S6" s="8" t="s">
        <v>26</v>
      </c>
      <c r="T6" s="8" t="s">
        <v>27</v>
      </c>
      <c r="U6" s="91" t="s">
        <v>28</v>
      </c>
      <c r="V6" s="88"/>
      <c r="W6" s="88"/>
      <c r="X6" s="88"/>
      <c r="Y6" s="88"/>
      <c r="Z6" s="88"/>
    </row>
    <row r="7" spans="1:26" ht="100.5" customHeight="1" x14ac:dyDescent="0.2">
      <c r="A7" s="163" t="s">
        <v>214</v>
      </c>
      <c r="B7" s="92" t="s">
        <v>215</v>
      </c>
      <c r="C7" s="24" t="s">
        <v>216</v>
      </c>
      <c r="D7" s="24" t="s">
        <v>217</v>
      </c>
      <c r="E7" s="24" t="s">
        <v>218</v>
      </c>
      <c r="F7" s="24">
        <v>1</v>
      </c>
      <c r="G7" s="93" t="s">
        <v>219</v>
      </c>
      <c r="H7" s="24">
        <v>1</v>
      </c>
      <c r="I7" s="24" t="s">
        <v>220</v>
      </c>
      <c r="J7" s="24" t="s">
        <v>72</v>
      </c>
      <c r="K7" s="94"/>
      <c r="L7" s="95">
        <v>44593</v>
      </c>
      <c r="M7" s="95">
        <v>44910</v>
      </c>
      <c r="N7" s="96">
        <v>800000000</v>
      </c>
      <c r="O7" s="97"/>
      <c r="P7" s="26" t="s">
        <v>37</v>
      </c>
      <c r="Q7" s="24">
        <v>1</v>
      </c>
      <c r="R7" s="24" t="s">
        <v>273</v>
      </c>
      <c r="S7" s="24" t="s">
        <v>221</v>
      </c>
      <c r="T7" s="98">
        <v>1</v>
      </c>
      <c r="U7" s="39">
        <v>8</v>
      </c>
      <c r="V7" s="99"/>
      <c r="W7" s="87"/>
      <c r="X7" s="87"/>
      <c r="Y7" s="87"/>
      <c r="Z7" s="87"/>
    </row>
    <row r="8" spans="1:26" ht="132.75" customHeight="1" x14ac:dyDescent="0.2">
      <c r="A8" s="164"/>
      <c r="B8" s="97"/>
      <c r="C8" s="24" t="s">
        <v>222</v>
      </c>
      <c r="D8" s="24" t="s">
        <v>223</v>
      </c>
      <c r="E8" s="24" t="s">
        <v>224</v>
      </c>
      <c r="F8" s="24">
        <v>2</v>
      </c>
      <c r="G8" s="24" t="s">
        <v>225</v>
      </c>
      <c r="H8" s="92">
        <v>1</v>
      </c>
      <c r="I8" s="24" t="s">
        <v>226</v>
      </c>
      <c r="J8" s="24" t="s">
        <v>195</v>
      </c>
      <c r="K8" s="97"/>
      <c r="L8" s="95">
        <v>44593</v>
      </c>
      <c r="M8" s="95">
        <v>44910</v>
      </c>
      <c r="N8" s="96">
        <v>500000000</v>
      </c>
      <c r="O8" s="97"/>
      <c r="P8" s="26" t="s">
        <v>37</v>
      </c>
      <c r="Q8" s="24">
        <v>1</v>
      </c>
      <c r="R8" s="24" t="s">
        <v>276</v>
      </c>
      <c r="S8" s="92" t="s">
        <v>227</v>
      </c>
      <c r="T8" s="100">
        <v>1</v>
      </c>
      <c r="U8" s="39">
        <v>8</v>
      </c>
      <c r="V8" s="87"/>
      <c r="W8" s="87"/>
      <c r="X8" s="87"/>
      <c r="Y8" s="87"/>
      <c r="Z8" s="87"/>
    </row>
    <row r="9" spans="1:26" ht="138.75" customHeight="1" x14ac:dyDescent="0.2">
      <c r="A9" s="164"/>
      <c r="B9" s="97"/>
      <c r="C9" s="97"/>
      <c r="D9" s="24" t="s">
        <v>228</v>
      </c>
      <c r="E9" s="24" t="s">
        <v>229</v>
      </c>
      <c r="F9" s="24">
        <v>3</v>
      </c>
      <c r="G9" s="24" t="s">
        <v>230</v>
      </c>
      <c r="H9" s="97">
        <v>1</v>
      </c>
      <c r="I9" s="24" t="s">
        <v>231</v>
      </c>
      <c r="J9" s="24" t="s">
        <v>195</v>
      </c>
      <c r="K9" s="97"/>
      <c r="L9" s="95">
        <v>44593</v>
      </c>
      <c r="M9" s="95">
        <v>44910</v>
      </c>
      <c r="N9" s="101">
        <v>800000000</v>
      </c>
      <c r="O9" s="97"/>
      <c r="P9" s="26" t="s">
        <v>37</v>
      </c>
      <c r="Q9" s="92">
        <v>1</v>
      </c>
      <c r="R9" s="92" t="s">
        <v>272</v>
      </c>
      <c r="S9" s="92" t="s">
        <v>232</v>
      </c>
      <c r="T9" s="100">
        <v>1</v>
      </c>
      <c r="U9" s="39">
        <v>8</v>
      </c>
      <c r="V9" s="99"/>
      <c r="W9" s="87"/>
      <c r="X9" s="87"/>
      <c r="Y9" s="87"/>
      <c r="Z9" s="87"/>
    </row>
    <row r="10" spans="1:26" ht="70.5" customHeight="1" x14ac:dyDescent="0.2">
      <c r="A10" s="164"/>
      <c r="B10" s="97"/>
      <c r="C10" s="97"/>
      <c r="D10" s="24" t="s">
        <v>233</v>
      </c>
      <c r="E10" s="24" t="s">
        <v>234</v>
      </c>
      <c r="F10" s="24">
        <v>4</v>
      </c>
      <c r="G10" s="24" t="s">
        <v>235</v>
      </c>
      <c r="H10" s="92">
        <v>1</v>
      </c>
      <c r="I10" s="24" t="s">
        <v>236</v>
      </c>
      <c r="J10" s="24" t="s">
        <v>195</v>
      </c>
      <c r="K10" s="97"/>
      <c r="L10" s="95">
        <v>44593</v>
      </c>
      <c r="M10" s="95">
        <v>44910</v>
      </c>
      <c r="N10" s="96">
        <v>200000000</v>
      </c>
      <c r="O10" s="97"/>
      <c r="P10" s="26" t="s">
        <v>37</v>
      </c>
      <c r="Q10" s="97">
        <v>1</v>
      </c>
      <c r="R10" s="92" t="s">
        <v>274</v>
      </c>
      <c r="S10" s="92" t="s">
        <v>237</v>
      </c>
      <c r="T10" s="102">
        <v>0.5</v>
      </c>
      <c r="U10" s="32"/>
      <c r="V10" s="87"/>
      <c r="W10" s="87"/>
      <c r="X10" s="87"/>
      <c r="Y10" s="87"/>
      <c r="Z10" s="87"/>
    </row>
    <row r="11" spans="1:26" ht="82.5" customHeight="1" x14ac:dyDescent="0.2">
      <c r="A11" s="165"/>
      <c r="B11" s="103"/>
      <c r="C11" s="103"/>
      <c r="D11" s="81" t="s">
        <v>238</v>
      </c>
      <c r="E11" s="81" t="s">
        <v>239</v>
      </c>
      <c r="F11" s="24">
        <v>5</v>
      </c>
      <c r="G11" s="81" t="s">
        <v>240</v>
      </c>
      <c r="H11" s="104">
        <v>1</v>
      </c>
      <c r="I11" s="105" t="s">
        <v>241</v>
      </c>
      <c r="J11" s="81" t="s">
        <v>195</v>
      </c>
      <c r="K11" s="103"/>
      <c r="L11" s="106">
        <v>44593</v>
      </c>
      <c r="M11" s="106">
        <v>44910</v>
      </c>
      <c r="N11" s="107">
        <v>10000000</v>
      </c>
      <c r="O11" s="103"/>
      <c r="P11" s="7" t="s">
        <v>37</v>
      </c>
      <c r="Q11" s="103">
        <v>1</v>
      </c>
      <c r="R11" s="104" t="s">
        <v>275</v>
      </c>
      <c r="S11" s="108" t="s">
        <v>242</v>
      </c>
      <c r="T11" s="109">
        <v>1</v>
      </c>
      <c r="U11" s="39">
        <v>8</v>
      </c>
      <c r="V11" s="87"/>
      <c r="W11" s="87"/>
      <c r="X11" s="87"/>
      <c r="Y11" s="87"/>
      <c r="Z11" s="87"/>
    </row>
    <row r="12" spans="1:26" ht="19.5" customHeight="1" x14ac:dyDescent="0.2">
      <c r="A12" s="87"/>
      <c r="B12" s="87"/>
      <c r="C12" s="88"/>
      <c r="D12" s="88"/>
      <c r="E12" s="87"/>
      <c r="F12" s="87"/>
      <c r="G12" s="87"/>
      <c r="H12" s="87"/>
      <c r="I12" s="87"/>
      <c r="J12" s="87"/>
      <c r="K12" s="87"/>
      <c r="L12" s="87"/>
      <c r="M12" s="87"/>
      <c r="N12" s="87"/>
      <c r="O12" s="87"/>
      <c r="P12" s="87"/>
      <c r="Q12" s="87"/>
      <c r="R12" s="87"/>
      <c r="S12" s="87"/>
      <c r="T12" s="87"/>
      <c r="U12" s="87"/>
      <c r="V12" s="87"/>
      <c r="W12" s="87"/>
      <c r="X12" s="87"/>
      <c r="Y12" s="87"/>
      <c r="Z12" s="87"/>
    </row>
    <row r="13" spans="1:26" ht="19.5" customHeight="1" x14ac:dyDescent="0.2">
      <c r="A13" s="88" t="s">
        <v>124</v>
      </c>
      <c r="B13" s="110" t="s">
        <v>125</v>
      </c>
      <c r="C13" s="88"/>
      <c r="D13" s="88"/>
      <c r="E13" s="87"/>
      <c r="F13" s="87"/>
      <c r="G13" s="87"/>
      <c r="H13" s="87"/>
      <c r="I13" s="87"/>
      <c r="J13" s="87"/>
      <c r="K13" s="87"/>
      <c r="L13" s="87"/>
      <c r="M13" s="87"/>
      <c r="N13" s="87"/>
      <c r="O13" s="87"/>
      <c r="P13" s="87"/>
      <c r="Q13" s="87"/>
      <c r="R13" s="87"/>
      <c r="S13" s="87"/>
      <c r="T13" s="87"/>
      <c r="U13" s="87"/>
      <c r="V13" s="87"/>
      <c r="W13" s="87"/>
      <c r="X13" s="87"/>
      <c r="Y13" s="87"/>
      <c r="Z13" s="87"/>
    </row>
    <row r="14" spans="1:26" ht="19.5" customHeight="1" x14ac:dyDescent="0.2">
      <c r="A14" s="88" t="s">
        <v>126</v>
      </c>
      <c r="B14" s="111" t="s">
        <v>127</v>
      </c>
      <c r="C14" s="88"/>
      <c r="D14" s="88"/>
      <c r="E14" s="87"/>
      <c r="F14" s="87"/>
      <c r="G14" s="87"/>
      <c r="H14" s="87"/>
      <c r="I14" s="87"/>
      <c r="J14" s="87"/>
      <c r="K14" s="87"/>
      <c r="L14" s="87"/>
      <c r="M14" s="87"/>
      <c r="N14" s="87"/>
      <c r="O14" s="87"/>
      <c r="P14" s="87"/>
      <c r="Q14" s="87"/>
      <c r="R14" s="87"/>
      <c r="S14" s="87"/>
      <c r="T14" s="87"/>
      <c r="U14" s="87"/>
      <c r="V14" s="87"/>
      <c r="W14" s="87"/>
      <c r="X14" s="87"/>
      <c r="Y14" s="87"/>
      <c r="Z14" s="87"/>
    </row>
    <row r="15" spans="1:26" ht="19.5" customHeight="1" x14ac:dyDescent="0.2">
      <c r="A15" s="87"/>
      <c r="B15" s="87"/>
      <c r="C15" s="88"/>
      <c r="D15" s="88"/>
      <c r="E15" s="87"/>
      <c r="F15" s="87"/>
      <c r="G15" s="87"/>
      <c r="H15" s="87"/>
      <c r="I15" s="87"/>
      <c r="J15" s="87"/>
      <c r="K15" s="87"/>
      <c r="L15" s="87"/>
      <c r="M15" s="87"/>
      <c r="N15" s="87"/>
      <c r="O15" s="87"/>
      <c r="P15" s="87"/>
      <c r="Q15" s="87"/>
      <c r="R15" s="87"/>
      <c r="S15" s="87"/>
      <c r="T15" s="87"/>
      <c r="U15" s="87"/>
      <c r="V15" s="87"/>
      <c r="W15" s="87"/>
      <c r="X15" s="87"/>
      <c r="Y15" s="87"/>
      <c r="Z15" s="87"/>
    </row>
    <row r="16" spans="1:26" ht="19.5" customHeight="1" x14ac:dyDescent="0.2">
      <c r="A16" s="87"/>
      <c r="B16" s="87"/>
      <c r="C16" s="88"/>
      <c r="D16" s="88"/>
      <c r="E16" s="87"/>
      <c r="F16" s="87"/>
      <c r="G16" s="87"/>
      <c r="H16" s="87"/>
      <c r="I16" s="87"/>
      <c r="J16" s="87"/>
      <c r="K16" s="87"/>
      <c r="L16" s="87"/>
      <c r="M16" s="87"/>
      <c r="N16" s="87"/>
      <c r="O16" s="87"/>
      <c r="P16" s="87"/>
      <c r="Q16" s="87"/>
      <c r="R16" s="87"/>
      <c r="S16" s="87"/>
      <c r="T16" s="87"/>
      <c r="U16" s="87"/>
      <c r="V16" s="87"/>
      <c r="W16" s="87"/>
      <c r="X16" s="87"/>
      <c r="Y16" s="87"/>
      <c r="Z16" s="87"/>
    </row>
    <row r="17" spans="1:26" ht="19.5" customHeight="1" x14ac:dyDescent="0.2">
      <c r="A17" s="87"/>
      <c r="B17" s="87"/>
      <c r="C17" s="88"/>
      <c r="D17" s="88"/>
      <c r="E17" s="87"/>
      <c r="F17" s="87"/>
      <c r="G17" s="87"/>
      <c r="H17" s="87"/>
      <c r="I17" s="87"/>
      <c r="J17" s="87"/>
      <c r="K17" s="87"/>
      <c r="L17" s="87"/>
      <c r="M17" s="87"/>
      <c r="N17" s="87"/>
      <c r="O17" s="87"/>
      <c r="P17" s="87"/>
      <c r="Q17" s="87"/>
      <c r="R17" s="87"/>
      <c r="S17" s="87"/>
      <c r="T17" s="87"/>
      <c r="U17" s="87"/>
      <c r="V17" s="87"/>
      <c r="W17" s="87"/>
      <c r="X17" s="87"/>
      <c r="Y17" s="87"/>
      <c r="Z17" s="87"/>
    </row>
    <row r="18" spans="1:26" ht="19.5" customHeight="1" x14ac:dyDescent="0.2">
      <c r="A18" s="87"/>
      <c r="B18" s="87"/>
      <c r="C18" s="88"/>
      <c r="D18" s="88"/>
      <c r="E18" s="87"/>
      <c r="F18" s="87"/>
      <c r="G18" s="87"/>
      <c r="H18" s="87"/>
      <c r="I18" s="87"/>
      <c r="J18" s="87"/>
      <c r="K18" s="87"/>
      <c r="L18" s="87"/>
      <c r="M18" s="87"/>
      <c r="N18" s="87"/>
      <c r="O18" s="87"/>
      <c r="P18" s="87"/>
      <c r="Q18" s="87"/>
      <c r="R18" s="87"/>
      <c r="S18" s="87"/>
      <c r="T18" s="87"/>
      <c r="U18" s="87"/>
      <c r="V18" s="87"/>
      <c r="W18" s="87"/>
      <c r="X18" s="87"/>
      <c r="Y18" s="87"/>
      <c r="Z18" s="87"/>
    </row>
    <row r="19" spans="1:26" ht="19.5" customHeight="1" x14ac:dyDescent="0.2">
      <c r="A19" s="87"/>
      <c r="B19" s="87"/>
      <c r="C19" s="88"/>
      <c r="D19" s="88"/>
      <c r="E19" s="87"/>
      <c r="F19" s="87"/>
      <c r="G19" s="87"/>
      <c r="H19" s="87"/>
      <c r="I19" s="87"/>
      <c r="J19" s="87"/>
      <c r="K19" s="87"/>
      <c r="L19" s="87"/>
      <c r="M19" s="87"/>
      <c r="N19" s="87"/>
      <c r="O19" s="87"/>
      <c r="P19" s="87"/>
      <c r="Q19" s="87"/>
      <c r="R19" s="87"/>
      <c r="S19" s="87"/>
      <c r="T19" s="87"/>
      <c r="U19" s="87"/>
      <c r="V19" s="87"/>
      <c r="W19" s="87"/>
      <c r="X19" s="87"/>
      <c r="Y19" s="87"/>
      <c r="Z19" s="87"/>
    </row>
    <row r="20" spans="1:26" ht="19.5" customHeight="1" x14ac:dyDescent="0.2">
      <c r="A20" s="87"/>
      <c r="B20" s="87"/>
      <c r="C20" s="88"/>
      <c r="D20" s="88"/>
      <c r="E20" s="87"/>
      <c r="F20" s="87"/>
      <c r="G20" s="87"/>
      <c r="H20" s="87"/>
      <c r="I20" s="87"/>
      <c r="J20" s="87"/>
      <c r="K20" s="87"/>
      <c r="L20" s="87"/>
      <c r="M20" s="87"/>
      <c r="N20" s="87"/>
      <c r="O20" s="87"/>
      <c r="P20" s="87"/>
      <c r="Q20" s="87"/>
      <c r="R20" s="87"/>
      <c r="S20" s="87"/>
      <c r="T20" s="87"/>
      <c r="U20" s="87"/>
      <c r="V20" s="87"/>
      <c r="W20" s="87"/>
      <c r="X20" s="87"/>
      <c r="Y20" s="87"/>
      <c r="Z20" s="87"/>
    </row>
    <row r="21" spans="1:26" ht="19.5" customHeight="1" x14ac:dyDescent="0.2">
      <c r="A21" s="87"/>
      <c r="B21" s="87"/>
      <c r="C21" s="88"/>
      <c r="D21" s="88"/>
      <c r="E21" s="87"/>
      <c r="F21" s="87"/>
      <c r="G21" s="87"/>
      <c r="H21" s="87"/>
      <c r="I21" s="87"/>
      <c r="J21" s="87"/>
      <c r="K21" s="87"/>
      <c r="L21" s="87"/>
      <c r="M21" s="87"/>
      <c r="N21" s="87"/>
      <c r="O21" s="87"/>
      <c r="P21" s="87"/>
      <c r="Q21" s="87"/>
      <c r="R21" s="87"/>
      <c r="S21" s="87"/>
      <c r="T21" s="87"/>
      <c r="U21" s="87"/>
      <c r="V21" s="87"/>
      <c r="W21" s="87"/>
      <c r="X21" s="87"/>
      <c r="Y21" s="87"/>
      <c r="Z21" s="87"/>
    </row>
    <row r="22" spans="1:26" ht="19.5" customHeight="1" x14ac:dyDescent="0.2">
      <c r="A22" s="87"/>
      <c r="B22" s="87"/>
      <c r="C22" s="88"/>
      <c r="D22" s="88"/>
      <c r="E22" s="87"/>
      <c r="F22" s="87"/>
      <c r="G22" s="87"/>
      <c r="H22" s="87"/>
      <c r="I22" s="87"/>
      <c r="J22" s="87"/>
      <c r="K22" s="87"/>
      <c r="L22" s="87"/>
      <c r="M22" s="87"/>
      <c r="N22" s="87"/>
      <c r="O22" s="87"/>
      <c r="P22" s="87"/>
      <c r="Q22" s="87"/>
      <c r="R22" s="87"/>
      <c r="S22" s="87"/>
      <c r="T22" s="87"/>
      <c r="U22" s="87"/>
      <c r="V22" s="87"/>
      <c r="W22" s="87"/>
      <c r="X22" s="87"/>
      <c r="Y22" s="87"/>
      <c r="Z22" s="87"/>
    </row>
    <row r="23" spans="1:26" ht="19.5" customHeight="1" x14ac:dyDescent="0.2">
      <c r="A23" s="87"/>
      <c r="B23" s="87"/>
      <c r="C23" s="88"/>
      <c r="D23" s="88"/>
      <c r="E23" s="87"/>
      <c r="F23" s="87"/>
      <c r="G23" s="87"/>
      <c r="H23" s="87"/>
      <c r="I23" s="87"/>
      <c r="J23" s="87"/>
      <c r="K23" s="87"/>
      <c r="L23" s="87"/>
      <c r="M23" s="87"/>
      <c r="N23" s="87"/>
      <c r="O23" s="87"/>
      <c r="P23" s="87"/>
      <c r="Q23" s="87"/>
      <c r="R23" s="87"/>
      <c r="S23" s="87"/>
      <c r="T23" s="87"/>
      <c r="U23" s="87"/>
      <c r="V23" s="87"/>
      <c r="W23" s="87"/>
      <c r="X23" s="87"/>
      <c r="Y23" s="87"/>
      <c r="Z23" s="87"/>
    </row>
    <row r="24" spans="1:26" ht="19.5" customHeight="1" x14ac:dyDescent="0.2">
      <c r="A24" s="87"/>
      <c r="B24" s="87"/>
      <c r="C24" s="88"/>
      <c r="D24" s="88"/>
      <c r="E24" s="87"/>
      <c r="F24" s="87"/>
      <c r="G24" s="87"/>
      <c r="H24" s="87"/>
      <c r="I24" s="87"/>
      <c r="J24" s="87"/>
      <c r="K24" s="87"/>
      <c r="L24" s="87"/>
      <c r="M24" s="87"/>
      <c r="N24" s="87"/>
      <c r="O24" s="87"/>
      <c r="P24" s="87"/>
      <c r="Q24" s="87"/>
      <c r="R24" s="87"/>
      <c r="S24" s="87"/>
      <c r="T24" s="87"/>
      <c r="U24" s="87"/>
      <c r="V24" s="87"/>
      <c r="W24" s="87"/>
      <c r="X24" s="87"/>
      <c r="Y24" s="87"/>
      <c r="Z24" s="87"/>
    </row>
    <row r="25" spans="1:26" ht="19.5" customHeight="1" x14ac:dyDescent="0.2">
      <c r="A25" s="87"/>
      <c r="B25" s="87"/>
      <c r="C25" s="88"/>
      <c r="D25" s="88"/>
      <c r="E25" s="87"/>
      <c r="F25" s="87"/>
      <c r="G25" s="87"/>
      <c r="H25" s="87"/>
      <c r="I25" s="87"/>
      <c r="J25" s="87"/>
      <c r="K25" s="87"/>
      <c r="L25" s="87"/>
      <c r="M25" s="87"/>
      <c r="N25" s="87"/>
      <c r="O25" s="87"/>
      <c r="P25" s="87"/>
      <c r="Q25" s="87"/>
      <c r="R25" s="87"/>
      <c r="S25" s="87"/>
      <c r="T25" s="87"/>
      <c r="U25" s="87"/>
      <c r="V25" s="87"/>
      <c r="W25" s="87"/>
      <c r="X25" s="87"/>
      <c r="Y25" s="87"/>
      <c r="Z25" s="87"/>
    </row>
    <row r="26" spans="1:26" ht="19.5" customHeight="1" x14ac:dyDescent="0.2">
      <c r="A26" s="87"/>
      <c r="B26" s="87"/>
      <c r="C26" s="88"/>
      <c r="D26" s="88"/>
      <c r="E26" s="87"/>
      <c r="F26" s="87"/>
      <c r="G26" s="87"/>
      <c r="H26" s="87"/>
      <c r="I26" s="87"/>
      <c r="J26" s="87"/>
      <c r="K26" s="87"/>
      <c r="L26" s="87"/>
      <c r="M26" s="87"/>
      <c r="N26" s="87"/>
      <c r="O26" s="87"/>
      <c r="P26" s="87"/>
      <c r="Q26" s="87"/>
      <c r="R26" s="87"/>
      <c r="S26" s="87"/>
      <c r="T26" s="87"/>
      <c r="U26" s="87"/>
      <c r="V26" s="87"/>
      <c r="W26" s="87"/>
      <c r="X26" s="87"/>
      <c r="Y26" s="87"/>
      <c r="Z26" s="87"/>
    </row>
    <row r="27" spans="1:26" ht="19.5" customHeight="1" x14ac:dyDescent="0.2">
      <c r="A27" s="87"/>
      <c r="B27" s="87"/>
      <c r="C27" s="88"/>
      <c r="D27" s="88"/>
      <c r="E27" s="87"/>
      <c r="F27" s="87"/>
      <c r="G27" s="87"/>
      <c r="H27" s="87"/>
      <c r="I27" s="87"/>
      <c r="J27" s="87"/>
      <c r="K27" s="87"/>
      <c r="L27" s="87"/>
      <c r="M27" s="87"/>
      <c r="N27" s="87"/>
      <c r="O27" s="87"/>
      <c r="P27" s="87"/>
      <c r="Q27" s="87"/>
      <c r="R27" s="87"/>
      <c r="S27" s="87"/>
      <c r="T27" s="87"/>
      <c r="U27" s="87"/>
      <c r="V27" s="87"/>
      <c r="W27" s="87"/>
      <c r="X27" s="87"/>
      <c r="Y27" s="87"/>
      <c r="Z27" s="87"/>
    </row>
    <row r="28" spans="1:26" ht="19.5" customHeight="1" x14ac:dyDescent="0.2">
      <c r="A28" s="87"/>
      <c r="B28" s="87"/>
      <c r="C28" s="88"/>
      <c r="D28" s="88"/>
      <c r="E28" s="87"/>
      <c r="F28" s="87"/>
      <c r="G28" s="87"/>
      <c r="H28" s="87"/>
      <c r="I28" s="87"/>
      <c r="J28" s="87"/>
      <c r="K28" s="87"/>
      <c r="L28" s="87"/>
      <c r="M28" s="87"/>
      <c r="N28" s="87"/>
      <c r="O28" s="87"/>
      <c r="P28" s="87"/>
      <c r="Q28" s="87"/>
      <c r="R28" s="87"/>
      <c r="S28" s="87"/>
      <c r="T28" s="87"/>
      <c r="U28" s="87"/>
      <c r="V28" s="87"/>
      <c r="W28" s="87"/>
      <c r="X28" s="87"/>
      <c r="Y28" s="87"/>
      <c r="Z28" s="87"/>
    </row>
    <row r="29" spans="1:26" ht="19.5" customHeight="1" x14ac:dyDescent="0.2">
      <c r="A29" s="87"/>
      <c r="B29" s="87"/>
      <c r="C29" s="88"/>
      <c r="D29" s="88"/>
      <c r="E29" s="87"/>
      <c r="F29" s="87"/>
      <c r="G29" s="87"/>
      <c r="H29" s="87"/>
      <c r="I29" s="87"/>
      <c r="J29" s="87"/>
      <c r="K29" s="87"/>
      <c r="L29" s="87"/>
      <c r="M29" s="87"/>
      <c r="N29" s="87"/>
      <c r="O29" s="87"/>
      <c r="P29" s="87"/>
      <c r="Q29" s="87"/>
      <c r="R29" s="87"/>
      <c r="S29" s="87"/>
      <c r="T29" s="87"/>
      <c r="U29" s="87"/>
      <c r="V29" s="87"/>
      <c r="W29" s="87"/>
      <c r="X29" s="87"/>
      <c r="Y29" s="87"/>
      <c r="Z29" s="87"/>
    </row>
    <row r="30" spans="1:26" ht="19.5" customHeight="1" x14ac:dyDescent="0.2">
      <c r="A30" s="87"/>
      <c r="B30" s="87"/>
      <c r="C30" s="88"/>
      <c r="D30" s="88"/>
      <c r="E30" s="87"/>
      <c r="F30" s="87"/>
      <c r="G30" s="87"/>
      <c r="H30" s="87"/>
      <c r="I30" s="87"/>
      <c r="J30" s="87"/>
      <c r="K30" s="87"/>
      <c r="L30" s="87"/>
      <c r="M30" s="87"/>
      <c r="N30" s="87"/>
      <c r="O30" s="87"/>
      <c r="P30" s="87"/>
      <c r="Q30" s="87"/>
      <c r="R30" s="87"/>
      <c r="S30" s="87"/>
      <c r="T30" s="87"/>
      <c r="U30" s="87"/>
      <c r="V30" s="87"/>
      <c r="W30" s="87"/>
      <c r="X30" s="87"/>
      <c r="Y30" s="87"/>
      <c r="Z30" s="87"/>
    </row>
    <row r="31" spans="1:26" ht="19.5" customHeight="1" x14ac:dyDescent="0.2">
      <c r="A31" s="87"/>
      <c r="B31" s="87"/>
      <c r="C31" s="88"/>
      <c r="D31" s="88"/>
      <c r="E31" s="87"/>
      <c r="F31" s="87"/>
      <c r="G31" s="87"/>
      <c r="H31" s="87"/>
      <c r="I31" s="87"/>
      <c r="J31" s="87"/>
      <c r="K31" s="87"/>
      <c r="L31" s="87"/>
      <c r="M31" s="87"/>
      <c r="N31" s="87"/>
      <c r="O31" s="87"/>
      <c r="P31" s="87"/>
      <c r="Q31" s="87"/>
      <c r="R31" s="87"/>
      <c r="S31" s="87"/>
      <c r="T31" s="87"/>
      <c r="U31" s="87"/>
      <c r="V31" s="87"/>
      <c r="W31" s="87"/>
      <c r="X31" s="87"/>
      <c r="Y31" s="87"/>
      <c r="Z31" s="87"/>
    </row>
    <row r="32" spans="1:26" ht="19.5" customHeight="1" x14ac:dyDescent="0.2">
      <c r="A32" s="87"/>
      <c r="B32" s="87"/>
      <c r="C32" s="88"/>
      <c r="D32" s="88"/>
      <c r="E32" s="87"/>
      <c r="F32" s="87"/>
      <c r="G32" s="87"/>
      <c r="H32" s="87"/>
      <c r="I32" s="87"/>
      <c r="J32" s="87"/>
      <c r="K32" s="87"/>
      <c r="L32" s="87"/>
      <c r="M32" s="87"/>
      <c r="N32" s="87"/>
      <c r="O32" s="87"/>
      <c r="P32" s="87"/>
      <c r="Q32" s="87"/>
      <c r="R32" s="87"/>
      <c r="S32" s="87"/>
      <c r="T32" s="87"/>
      <c r="U32" s="87"/>
      <c r="V32" s="87"/>
      <c r="W32" s="87"/>
      <c r="X32" s="87"/>
      <c r="Y32" s="87"/>
      <c r="Z32" s="87"/>
    </row>
    <row r="33" spans="1:26" ht="19.5" customHeight="1" x14ac:dyDescent="0.2">
      <c r="A33" s="87"/>
      <c r="B33" s="87"/>
      <c r="C33" s="88"/>
      <c r="D33" s="88"/>
      <c r="E33" s="87"/>
      <c r="F33" s="87"/>
      <c r="G33" s="87"/>
      <c r="H33" s="87"/>
      <c r="I33" s="87"/>
      <c r="J33" s="87"/>
      <c r="K33" s="87"/>
      <c r="L33" s="87"/>
      <c r="M33" s="87"/>
      <c r="N33" s="87"/>
      <c r="O33" s="87"/>
      <c r="P33" s="87"/>
      <c r="Q33" s="87"/>
      <c r="R33" s="87"/>
      <c r="S33" s="87"/>
      <c r="T33" s="87"/>
      <c r="U33" s="87"/>
      <c r="V33" s="87"/>
      <c r="W33" s="87"/>
      <c r="X33" s="87"/>
      <c r="Y33" s="87"/>
      <c r="Z33" s="87"/>
    </row>
    <row r="34" spans="1:26" ht="19.5" customHeight="1" x14ac:dyDescent="0.2">
      <c r="A34" s="87"/>
      <c r="B34" s="87"/>
      <c r="C34" s="88"/>
      <c r="D34" s="88"/>
      <c r="E34" s="87"/>
      <c r="F34" s="87"/>
      <c r="G34" s="87"/>
      <c r="H34" s="87"/>
      <c r="I34" s="87"/>
      <c r="J34" s="87"/>
      <c r="K34" s="87"/>
      <c r="L34" s="87"/>
      <c r="M34" s="87"/>
      <c r="N34" s="87"/>
      <c r="O34" s="87"/>
      <c r="P34" s="87"/>
      <c r="Q34" s="87"/>
      <c r="R34" s="87"/>
      <c r="S34" s="87"/>
      <c r="T34" s="87"/>
      <c r="U34" s="87"/>
      <c r="V34" s="87"/>
      <c r="W34" s="87"/>
      <c r="X34" s="87"/>
      <c r="Y34" s="87"/>
      <c r="Z34" s="87"/>
    </row>
    <row r="35" spans="1:26" ht="19.5" customHeight="1" x14ac:dyDescent="0.2">
      <c r="A35" s="87"/>
      <c r="B35" s="87"/>
      <c r="C35" s="88"/>
      <c r="D35" s="88"/>
      <c r="E35" s="87"/>
      <c r="F35" s="87"/>
      <c r="G35" s="87"/>
      <c r="H35" s="87"/>
      <c r="I35" s="87"/>
      <c r="J35" s="87"/>
      <c r="K35" s="87"/>
      <c r="L35" s="87"/>
      <c r="M35" s="87"/>
      <c r="N35" s="87"/>
      <c r="O35" s="87"/>
      <c r="P35" s="87"/>
      <c r="Q35" s="87"/>
      <c r="R35" s="87"/>
      <c r="S35" s="87"/>
      <c r="T35" s="87"/>
      <c r="U35" s="87"/>
      <c r="V35" s="87"/>
      <c r="W35" s="87"/>
      <c r="X35" s="87"/>
      <c r="Y35" s="87"/>
      <c r="Z35" s="87"/>
    </row>
    <row r="36" spans="1:26" ht="19.5" customHeight="1" x14ac:dyDescent="0.2">
      <c r="A36" s="87"/>
      <c r="B36" s="87"/>
      <c r="C36" s="88"/>
      <c r="D36" s="88"/>
      <c r="E36" s="87"/>
      <c r="F36" s="87"/>
      <c r="G36" s="87"/>
      <c r="H36" s="87"/>
      <c r="I36" s="87"/>
      <c r="J36" s="87"/>
      <c r="K36" s="87"/>
      <c r="L36" s="87"/>
      <c r="M36" s="87"/>
      <c r="N36" s="87"/>
      <c r="O36" s="87"/>
      <c r="P36" s="87"/>
      <c r="Q36" s="87"/>
      <c r="R36" s="87"/>
      <c r="S36" s="87"/>
      <c r="T36" s="87"/>
      <c r="U36" s="87"/>
      <c r="V36" s="87"/>
      <c r="W36" s="87"/>
      <c r="X36" s="87"/>
      <c r="Y36" s="87"/>
      <c r="Z36" s="87"/>
    </row>
    <row r="37" spans="1:26" ht="19.5" customHeight="1" x14ac:dyDescent="0.2">
      <c r="A37" s="87"/>
      <c r="B37" s="87"/>
      <c r="C37" s="88"/>
      <c r="D37" s="88"/>
      <c r="E37" s="87"/>
      <c r="F37" s="87"/>
      <c r="G37" s="87"/>
      <c r="H37" s="87"/>
      <c r="I37" s="87"/>
      <c r="J37" s="87"/>
      <c r="K37" s="87"/>
      <c r="L37" s="87"/>
      <c r="M37" s="87"/>
      <c r="N37" s="87"/>
      <c r="O37" s="87"/>
      <c r="P37" s="87"/>
      <c r="Q37" s="87"/>
      <c r="R37" s="87"/>
      <c r="S37" s="87"/>
      <c r="T37" s="87"/>
      <c r="U37" s="87"/>
      <c r="V37" s="87"/>
      <c r="W37" s="87"/>
      <c r="X37" s="87"/>
      <c r="Y37" s="87"/>
      <c r="Z37" s="87"/>
    </row>
    <row r="38" spans="1:26" ht="19.5" customHeight="1" x14ac:dyDescent="0.2">
      <c r="A38" s="87"/>
      <c r="B38" s="87"/>
      <c r="C38" s="88"/>
      <c r="D38" s="88"/>
      <c r="E38" s="87"/>
      <c r="F38" s="87"/>
      <c r="G38" s="87"/>
      <c r="H38" s="87"/>
      <c r="I38" s="87"/>
      <c r="J38" s="87"/>
      <c r="K38" s="87"/>
      <c r="L38" s="87"/>
      <c r="M38" s="87"/>
      <c r="N38" s="87"/>
      <c r="O38" s="87"/>
      <c r="P38" s="87"/>
      <c r="Q38" s="87"/>
      <c r="R38" s="87"/>
      <c r="S38" s="87"/>
      <c r="T38" s="87"/>
      <c r="U38" s="87"/>
      <c r="V38" s="87"/>
      <c r="W38" s="87"/>
      <c r="X38" s="87"/>
      <c r="Y38" s="87"/>
      <c r="Z38" s="87"/>
    </row>
    <row r="39" spans="1:26" ht="19.5" customHeight="1" x14ac:dyDescent="0.2">
      <c r="A39" s="87"/>
      <c r="B39" s="87"/>
      <c r="C39" s="88"/>
      <c r="D39" s="88"/>
      <c r="E39" s="87"/>
      <c r="F39" s="87"/>
      <c r="G39" s="87"/>
      <c r="H39" s="87"/>
      <c r="I39" s="87"/>
      <c r="J39" s="87"/>
      <c r="K39" s="87"/>
      <c r="L39" s="87"/>
      <c r="M39" s="87"/>
      <c r="N39" s="87"/>
      <c r="O39" s="87"/>
      <c r="P39" s="87"/>
      <c r="Q39" s="87"/>
      <c r="R39" s="87"/>
      <c r="S39" s="87"/>
      <c r="T39" s="87"/>
      <c r="U39" s="87"/>
      <c r="V39" s="87"/>
      <c r="W39" s="87"/>
      <c r="X39" s="87"/>
      <c r="Y39" s="87"/>
      <c r="Z39" s="87"/>
    </row>
    <row r="40" spans="1:26" ht="19.5" customHeight="1" x14ac:dyDescent="0.2">
      <c r="A40" s="87"/>
      <c r="B40" s="87"/>
      <c r="C40" s="88"/>
      <c r="D40" s="88"/>
      <c r="E40" s="87"/>
      <c r="F40" s="87"/>
      <c r="G40" s="87"/>
      <c r="H40" s="87"/>
      <c r="I40" s="87"/>
      <c r="J40" s="87"/>
      <c r="K40" s="87"/>
      <c r="L40" s="87"/>
      <c r="M40" s="87"/>
      <c r="N40" s="87"/>
      <c r="O40" s="87"/>
      <c r="P40" s="87"/>
      <c r="Q40" s="87"/>
      <c r="R40" s="87"/>
      <c r="S40" s="87"/>
      <c r="T40" s="87"/>
      <c r="U40" s="87"/>
      <c r="V40" s="87"/>
      <c r="W40" s="87"/>
      <c r="X40" s="87"/>
      <c r="Y40" s="87"/>
      <c r="Z40" s="87"/>
    </row>
    <row r="41" spans="1:26" ht="19.5" customHeight="1" x14ac:dyDescent="0.2">
      <c r="A41" s="87"/>
      <c r="B41" s="87"/>
      <c r="C41" s="88"/>
      <c r="D41" s="88"/>
      <c r="E41" s="87"/>
      <c r="F41" s="87"/>
      <c r="G41" s="87"/>
      <c r="H41" s="87"/>
      <c r="I41" s="87"/>
      <c r="J41" s="87"/>
      <c r="K41" s="87"/>
      <c r="L41" s="87"/>
      <c r="M41" s="87"/>
      <c r="N41" s="87"/>
      <c r="O41" s="87"/>
      <c r="P41" s="87"/>
      <c r="Q41" s="87"/>
      <c r="R41" s="87"/>
      <c r="S41" s="87"/>
      <c r="T41" s="87"/>
      <c r="U41" s="87"/>
      <c r="V41" s="87"/>
      <c r="W41" s="87"/>
      <c r="X41" s="87"/>
      <c r="Y41" s="87"/>
      <c r="Z41" s="87"/>
    </row>
    <row r="42" spans="1:26" ht="19.5" customHeight="1" x14ac:dyDescent="0.2">
      <c r="A42" s="87"/>
      <c r="B42" s="87"/>
      <c r="C42" s="88"/>
      <c r="D42" s="88"/>
      <c r="E42" s="87"/>
      <c r="F42" s="87"/>
      <c r="G42" s="87"/>
      <c r="H42" s="87"/>
      <c r="I42" s="87"/>
      <c r="J42" s="87"/>
      <c r="K42" s="87"/>
      <c r="L42" s="87"/>
      <c r="M42" s="87"/>
      <c r="N42" s="87"/>
      <c r="O42" s="87"/>
      <c r="P42" s="87"/>
      <c r="Q42" s="87"/>
      <c r="R42" s="87"/>
      <c r="S42" s="87"/>
      <c r="T42" s="87"/>
      <c r="U42" s="87"/>
      <c r="V42" s="87"/>
      <c r="W42" s="87"/>
      <c r="X42" s="87"/>
      <c r="Y42" s="87"/>
      <c r="Z42" s="87"/>
    </row>
    <row r="43" spans="1:26" ht="19.5" customHeight="1" x14ac:dyDescent="0.2">
      <c r="A43" s="87"/>
      <c r="B43" s="87"/>
      <c r="C43" s="88"/>
      <c r="D43" s="88"/>
      <c r="E43" s="87"/>
      <c r="F43" s="87"/>
      <c r="G43" s="87"/>
      <c r="H43" s="87"/>
      <c r="I43" s="87"/>
      <c r="J43" s="87"/>
      <c r="K43" s="87"/>
      <c r="L43" s="87"/>
      <c r="M43" s="87"/>
      <c r="N43" s="87"/>
      <c r="O43" s="87"/>
      <c r="P43" s="87"/>
      <c r="Q43" s="87"/>
      <c r="R43" s="87"/>
      <c r="S43" s="87"/>
      <c r="T43" s="87"/>
      <c r="U43" s="87"/>
      <c r="V43" s="87"/>
      <c r="W43" s="87"/>
      <c r="X43" s="87"/>
      <c r="Y43" s="87"/>
      <c r="Z43" s="87"/>
    </row>
    <row r="44" spans="1:26" ht="19.5" customHeight="1" x14ac:dyDescent="0.2">
      <c r="A44" s="87"/>
      <c r="B44" s="87"/>
      <c r="C44" s="88"/>
      <c r="D44" s="88"/>
      <c r="E44" s="87"/>
      <c r="F44" s="87"/>
      <c r="G44" s="87"/>
      <c r="H44" s="87"/>
      <c r="I44" s="87"/>
      <c r="J44" s="87"/>
      <c r="K44" s="87"/>
      <c r="L44" s="87"/>
      <c r="M44" s="87"/>
      <c r="N44" s="87"/>
      <c r="O44" s="87"/>
      <c r="P44" s="87"/>
      <c r="Q44" s="87"/>
      <c r="R44" s="87"/>
      <c r="S44" s="87"/>
      <c r="T44" s="87"/>
      <c r="U44" s="87"/>
      <c r="V44" s="87"/>
      <c r="W44" s="87"/>
      <c r="X44" s="87"/>
      <c r="Y44" s="87"/>
      <c r="Z44" s="87"/>
    </row>
    <row r="45" spans="1:26" ht="19.5" customHeight="1" x14ac:dyDescent="0.2">
      <c r="A45" s="87"/>
      <c r="B45" s="87"/>
      <c r="C45" s="88"/>
      <c r="D45" s="88"/>
      <c r="E45" s="87"/>
      <c r="F45" s="87"/>
      <c r="G45" s="87"/>
      <c r="H45" s="87"/>
      <c r="I45" s="87"/>
      <c r="J45" s="87"/>
      <c r="K45" s="87"/>
      <c r="L45" s="87"/>
      <c r="M45" s="87"/>
      <c r="N45" s="87"/>
      <c r="O45" s="87"/>
      <c r="P45" s="87"/>
      <c r="Q45" s="87"/>
      <c r="R45" s="87"/>
      <c r="S45" s="87"/>
      <c r="T45" s="87"/>
      <c r="U45" s="87"/>
      <c r="V45" s="87"/>
      <c r="W45" s="87"/>
      <c r="X45" s="87"/>
      <c r="Y45" s="87"/>
      <c r="Z45" s="87"/>
    </row>
    <row r="46" spans="1:26" ht="19.5" customHeight="1" x14ac:dyDescent="0.2">
      <c r="A46" s="87"/>
      <c r="B46" s="87"/>
      <c r="C46" s="88"/>
      <c r="D46" s="88"/>
      <c r="E46" s="87"/>
      <c r="F46" s="87"/>
      <c r="G46" s="87"/>
      <c r="H46" s="87"/>
      <c r="I46" s="87"/>
      <c r="J46" s="87"/>
      <c r="K46" s="87"/>
      <c r="L46" s="87"/>
      <c r="M46" s="87"/>
      <c r="N46" s="87"/>
      <c r="O46" s="87"/>
      <c r="P46" s="87"/>
      <c r="Q46" s="87"/>
      <c r="R46" s="87"/>
      <c r="S46" s="87"/>
      <c r="T46" s="87"/>
      <c r="U46" s="87"/>
      <c r="V46" s="87"/>
      <c r="W46" s="87"/>
      <c r="X46" s="87"/>
      <c r="Y46" s="87"/>
      <c r="Z46" s="87"/>
    </row>
    <row r="47" spans="1:26" ht="19.5" customHeight="1" x14ac:dyDescent="0.2">
      <c r="A47" s="87"/>
      <c r="B47" s="87"/>
      <c r="C47" s="88"/>
      <c r="D47" s="88"/>
      <c r="E47" s="87"/>
      <c r="F47" s="87"/>
      <c r="G47" s="87"/>
      <c r="H47" s="87"/>
      <c r="I47" s="87"/>
      <c r="J47" s="87"/>
      <c r="K47" s="87"/>
      <c r="L47" s="87"/>
      <c r="M47" s="87"/>
      <c r="N47" s="87"/>
      <c r="O47" s="87"/>
      <c r="P47" s="87"/>
      <c r="Q47" s="87"/>
      <c r="R47" s="87"/>
      <c r="S47" s="87"/>
      <c r="T47" s="87"/>
      <c r="U47" s="87"/>
      <c r="V47" s="87"/>
      <c r="W47" s="87"/>
      <c r="X47" s="87"/>
      <c r="Y47" s="87"/>
      <c r="Z47" s="87"/>
    </row>
    <row r="48" spans="1:26" ht="19.5" customHeight="1" x14ac:dyDescent="0.2">
      <c r="A48" s="87"/>
      <c r="B48" s="87"/>
      <c r="C48" s="88"/>
      <c r="D48" s="88"/>
      <c r="E48" s="87"/>
      <c r="F48" s="87"/>
      <c r="G48" s="87"/>
      <c r="H48" s="87"/>
      <c r="I48" s="87"/>
      <c r="J48" s="87"/>
      <c r="K48" s="87"/>
      <c r="L48" s="87"/>
      <c r="M48" s="87"/>
      <c r="N48" s="87"/>
      <c r="O48" s="87"/>
      <c r="P48" s="87"/>
      <c r="Q48" s="87"/>
      <c r="R48" s="87"/>
      <c r="S48" s="87"/>
      <c r="T48" s="87"/>
      <c r="U48" s="87"/>
      <c r="V48" s="87"/>
      <c r="W48" s="87"/>
      <c r="X48" s="87"/>
      <c r="Y48" s="87"/>
      <c r="Z48" s="87"/>
    </row>
    <row r="49" spans="1:26" ht="19.5" customHeight="1" x14ac:dyDescent="0.2">
      <c r="A49" s="87"/>
      <c r="B49" s="87"/>
      <c r="C49" s="88"/>
      <c r="D49" s="88"/>
      <c r="E49" s="87"/>
      <c r="F49" s="87"/>
      <c r="G49" s="87"/>
      <c r="H49" s="87"/>
      <c r="I49" s="87"/>
      <c r="J49" s="87"/>
      <c r="K49" s="87"/>
      <c r="L49" s="87"/>
      <c r="M49" s="87"/>
      <c r="N49" s="87"/>
      <c r="O49" s="87"/>
      <c r="P49" s="87"/>
      <c r="Q49" s="87"/>
      <c r="R49" s="87"/>
      <c r="S49" s="87"/>
      <c r="T49" s="87"/>
      <c r="U49" s="87"/>
      <c r="V49" s="87"/>
      <c r="W49" s="87"/>
      <c r="X49" s="87"/>
      <c r="Y49" s="87"/>
      <c r="Z49" s="87"/>
    </row>
    <row r="50" spans="1:26" ht="19.5" customHeight="1" x14ac:dyDescent="0.2">
      <c r="A50" s="87"/>
      <c r="B50" s="87"/>
      <c r="C50" s="88"/>
      <c r="D50" s="88"/>
      <c r="E50" s="87"/>
      <c r="F50" s="87"/>
      <c r="G50" s="87"/>
      <c r="H50" s="87"/>
      <c r="I50" s="87"/>
      <c r="J50" s="87"/>
      <c r="K50" s="87"/>
      <c r="L50" s="87"/>
      <c r="M50" s="87"/>
      <c r="N50" s="87"/>
      <c r="O50" s="87"/>
      <c r="P50" s="87"/>
      <c r="Q50" s="87"/>
      <c r="R50" s="87"/>
      <c r="S50" s="87"/>
      <c r="T50" s="87"/>
      <c r="U50" s="87"/>
      <c r="V50" s="87"/>
      <c r="W50" s="87"/>
      <c r="X50" s="87"/>
      <c r="Y50" s="87"/>
      <c r="Z50" s="87"/>
    </row>
    <row r="51" spans="1:26" ht="19.5" customHeight="1" x14ac:dyDescent="0.2">
      <c r="A51" s="87"/>
      <c r="B51" s="87"/>
      <c r="C51" s="88"/>
      <c r="D51" s="88"/>
      <c r="E51" s="87"/>
      <c r="F51" s="87"/>
      <c r="G51" s="87"/>
      <c r="H51" s="87"/>
      <c r="I51" s="87"/>
      <c r="J51" s="87"/>
      <c r="K51" s="87"/>
      <c r="L51" s="87"/>
      <c r="M51" s="87"/>
      <c r="N51" s="87"/>
      <c r="O51" s="87"/>
      <c r="P51" s="87"/>
      <c r="Q51" s="87"/>
      <c r="R51" s="87"/>
      <c r="S51" s="87"/>
      <c r="T51" s="87"/>
      <c r="U51" s="87"/>
      <c r="V51" s="87"/>
      <c r="W51" s="87"/>
      <c r="X51" s="87"/>
      <c r="Y51" s="87"/>
      <c r="Z51" s="87"/>
    </row>
    <row r="52" spans="1:26" ht="19.5" customHeight="1" x14ac:dyDescent="0.2">
      <c r="A52" s="87"/>
      <c r="B52" s="87"/>
      <c r="C52" s="88"/>
      <c r="D52" s="88"/>
      <c r="E52" s="87"/>
      <c r="F52" s="87"/>
      <c r="G52" s="87"/>
      <c r="H52" s="87"/>
      <c r="I52" s="87"/>
      <c r="J52" s="87"/>
      <c r="K52" s="87"/>
      <c r="L52" s="87"/>
      <c r="M52" s="87"/>
      <c r="N52" s="87"/>
      <c r="O52" s="87"/>
      <c r="P52" s="87"/>
      <c r="Q52" s="87"/>
      <c r="R52" s="87"/>
      <c r="S52" s="87"/>
      <c r="T52" s="87"/>
      <c r="U52" s="87"/>
      <c r="V52" s="87"/>
      <c r="W52" s="87"/>
      <c r="X52" s="87"/>
      <c r="Y52" s="87"/>
      <c r="Z52" s="87"/>
    </row>
    <row r="53" spans="1:26" ht="19.5" customHeight="1" x14ac:dyDescent="0.2">
      <c r="A53" s="87"/>
      <c r="B53" s="87"/>
      <c r="C53" s="88"/>
      <c r="D53" s="88"/>
      <c r="E53" s="87"/>
      <c r="F53" s="87"/>
      <c r="G53" s="87"/>
      <c r="H53" s="87"/>
      <c r="I53" s="87"/>
      <c r="J53" s="87"/>
      <c r="K53" s="87"/>
      <c r="L53" s="87"/>
      <c r="M53" s="87"/>
      <c r="N53" s="87"/>
      <c r="O53" s="87"/>
      <c r="P53" s="87"/>
      <c r="Q53" s="87"/>
      <c r="R53" s="87"/>
      <c r="S53" s="87"/>
      <c r="T53" s="87"/>
      <c r="U53" s="87"/>
      <c r="V53" s="87"/>
      <c r="W53" s="87"/>
      <c r="X53" s="87"/>
      <c r="Y53" s="87"/>
      <c r="Z53" s="87"/>
    </row>
    <row r="54" spans="1:26" ht="19.5" customHeight="1" x14ac:dyDescent="0.2">
      <c r="A54" s="87"/>
      <c r="B54" s="87"/>
      <c r="C54" s="88"/>
      <c r="D54" s="88"/>
      <c r="E54" s="87"/>
      <c r="F54" s="87"/>
      <c r="G54" s="87"/>
      <c r="H54" s="87"/>
      <c r="I54" s="87"/>
      <c r="J54" s="87"/>
      <c r="K54" s="87"/>
      <c r="L54" s="87"/>
      <c r="M54" s="87"/>
      <c r="N54" s="87"/>
      <c r="O54" s="87"/>
      <c r="P54" s="87"/>
      <c r="Q54" s="87"/>
      <c r="R54" s="87"/>
      <c r="S54" s="87"/>
      <c r="T54" s="87"/>
      <c r="U54" s="87"/>
      <c r="V54" s="87"/>
      <c r="W54" s="87"/>
      <c r="X54" s="87"/>
      <c r="Y54" s="87"/>
      <c r="Z54" s="87"/>
    </row>
    <row r="55" spans="1:26" ht="19.5" customHeight="1" x14ac:dyDescent="0.2">
      <c r="A55" s="87"/>
      <c r="B55" s="87"/>
      <c r="C55" s="88"/>
      <c r="D55" s="88"/>
      <c r="E55" s="87"/>
      <c r="F55" s="87"/>
      <c r="G55" s="87"/>
      <c r="H55" s="87"/>
      <c r="I55" s="87"/>
      <c r="J55" s="87"/>
      <c r="K55" s="87"/>
      <c r="L55" s="87"/>
      <c r="M55" s="87"/>
      <c r="N55" s="87"/>
      <c r="O55" s="87"/>
      <c r="P55" s="87"/>
      <c r="Q55" s="87"/>
      <c r="R55" s="87"/>
      <c r="S55" s="87"/>
      <c r="T55" s="87"/>
      <c r="U55" s="87"/>
      <c r="V55" s="87"/>
      <c r="W55" s="87"/>
      <c r="X55" s="87"/>
      <c r="Y55" s="87"/>
      <c r="Z55" s="87"/>
    </row>
    <row r="56" spans="1:26" ht="19.5" customHeight="1" x14ac:dyDescent="0.2">
      <c r="A56" s="87"/>
      <c r="B56" s="87"/>
      <c r="C56" s="88"/>
      <c r="D56" s="88"/>
      <c r="E56" s="87"/>
      <c r="F56" s="87"/>
      <c r="G56" s="87"/>
      <c r="H56" s="87"/>
      <c r="I56" s="87"/>
      <c r="J56" s="87"/>
      <c r="K56" s="87"/>
      <c r="L56" s="87"/>
      <c r="M56" s="87"/>
      <c r="N56" s="87"/>
      <c r="O56" s="87"/>
      <c r="P56" s="87"/>
      <c r="Q56" s="87"/>
      <c r="R56" s="87"/>
      <c r="S56" s="87"/>
      <c r="T56" s="87"/>
      <c r="U56" s="87"/>
      <c r="V56" s="87"/>
      <c r="W56" s="87"/>
      <c r="X56" s="87"/>
      <c r="Y56" s="87"/>
      <c r="Z56" s="87"/>
    </row>
    <row r="57" spans="1:26" ht="19.5" customHeight="1" x14ac:dyDescent="0.2">
      <c r="A57" s="87"/>
      <c r="B57" s="87"/>
      <c r="C57" s="88"/>
      <c r="D57" s="88"/>
      <c r="E57" s="87"/>
      <c r="F57" s="87"/>
      <c r="G57" s="87"/>
      <c r="H57" s="87"/>
      <c r="I57" s="87"/>
      <c r="J57" s="87"/>
      <c r="K57" s="87"/>
      <c r="L57" s="87"/>
      <c r="M57" s="87"/>
      <c r="N57" s="87"/>
      <c r="O57" s="87"/>
      <c r="P57" s="87"/>
      <c r="Q57" s="87"/>
      <c r="R57" s="87"/>
      <c r="S57" s="87"/>
      <c r="T57" s="87"/>
      <c r="U57" s="87"/>
      <c r="V57" s="87"/>
      <c r="W57" s="87"/>
      <c r="X57" s="87"/>
      <c r="Y57" s="87"/>
      <c r="Z57" s="87"/>
    </row>
    <row r="58" spans="1:26" ht="19.5" customHeight="1" x14ac:dyDescent="0.2">
      <c r="A58" s="87"/>
      <c r="B58" s="87"/>
      <c r="C58" s="88"/>
      <c r="D58" s="88"/>
      <c r="E58" s="87"/>
      <c r="F58" s="87"/>
      <c r="G58" s="87"/>
      <c r="H58" s="87"/>
      <c r="I58" s="87"/>
      <c r="J58" s="87"/>
      <c r="K58" s="87"/>
      <c r="L58" s="87"/>
      <c r="M58" s="87"/>
      <c r="N58" s="87"/>
      <c r="O58" s="87"/>
      <c r="P58" s="87"/>
      <c r="Q58" s="87"/>
      <c r="R58" s="87"/>
      <c r="S58" s="87"/>
      <c r="T58" s="87"/>
      <c r="U58" s="87"/>
      <c r="V58" s="87"/>
      <c r="W58" s="87"/>
      <c r="X58" s="87"/>
      <c r="Y58" s="87"/>
      <c r="Z58" s="87"/>
    </row>
    <row r="59" spans="1:26" ht="19.5" customHeight="1" x14ac:dyDescent="0.2">
      <c r="A59" s="87"/>
      <c r="B59" s="87"/>
      <c r="C59" s="88"/>
      <c r="D59" s="88"/>
      <c r="E59" s="87"/>
      <c r="F59" s="87"/>
      <c r="G59" s="87"/>
      <c r="H59" s="87"/>
      <c r="I59" s="87"/>
      <c r="J59" s="87"/>
      <c r="K59" s="87"/>
      <c r="L59" s="87"/>
      <c r="M59" s="87"/>
      <c r="N59" s="87"/>
      <c r="O59" s="87"/>
      <c r="P59" s="87"/>
      <c r="Q59" s="87"/>
      <c r="R59" s="87"/>
      <c r="S59" s="87"/>
      <c r="T59" s="87"/>
      <c r="U59" s="87"/>
      <c r="V59" s="87"/>
      <c r="W59" s="87"/>
      <c r="X59" s="87"/>
      <c r="Y59" s="87"/>
      <c r="Z59" s="87"/>
    </row>
    <row r="60" spans="1:26" ht="19.5" customHeight="1" x14ac:dyDescent="0.2">
      <c r="A60" s="87"/>
      <c r="B60" s="87"/>
      <c r="C60" s="88"/>
      <c r="D60" s="88"/>
      <c r="E60" s="87"/>
      <c r="F60" s="87"/>
      <c r="G60" s="87"/>
      <c r="H60" s="87"/>
      <c r="I60" s="87"/>
      <c r="J60" s="87"/>
      <c r="K60" s="87"/>
      <c r="L60" s="87"/>
      <c r="M60" s="87"/>
      <c r="N60" s="87"/>
      <c r="O60" s="87"/>
      <c r="P60" s="87"/>
      <c r="Q60" s="87"/>
      <c r="R60" s="87"/>
      <c r="S60" s="87"/>
      <c r="T60" s="87"/>
      <c r="U60" s="87"/>
      <c r="V60" s="87"/>
      <c r="W60" s="87"/>
      <c r="X60" s="87"/>
      <c r="Y60" s="87"/>
      <c r="Z60" s="87"/>
    </row>
    <row r="61" spans="1:26" ht="19.5" customHeight="1" x14ac:dyDescent="0.2">
      <c r="A61" s="87"/>
      <c r="B61" s="87"/>
      <c r="C61" s="88"/>
      <c r="D61" s="88"/>
      <c r="E61" s="87"/>
      <c r="F61" s="87"/>
      <c r="G61" s="87"/>
      <c r="H61" s="87"/>
      <c r="I61" s="87"/>
      <c r="J61" s="87"/>
      <c r="K61" s="87"/>
      <c r="L61" s="87"/>
      <c r="M61" s="87"/>
      <c r="N61" s="87"/>
      <c r="O61" s="87"/>
      <c r="P61" s="87"/>
      <c r="Q61" s="87"/>
      <c r="R61" s="87"/>
      <c r="S61" s="87"/>
      <c r="T61" s="87"/>
      <c r="U61" s="87"/>
      <c r="V61" s="87"/>
      <c r="W61" s="87"/>
      <c r="X61" s="87"/>
      <c r="Y61" s="87"/>
      <c r="Z61" s="87"/>
    </row>
    <row r="62" spans="1:26" ht="19.5" customHeight="1" x14ac:dyDescent="0.2">
      <c r="A62" s="87"/>
      <c r="B62" s="87"/>
      <c r="C62" s="88"/>
      <c r="D62" s="88"/>
      <c r="E62" s="87"/>
      <c r="F62" s="87"/>
      <c r="G62" s="87"/>
      <c r="H62" s="87"/>
      <c r="I62" s="87"/>
      <c r="J62" s="87"/>
      <c r="K62" s="87"/>
      <c r="L62" s="87"/>
      <c r="M62" s="87"/>
      <c r="N62" s="87"/>
      <c r="O62" s="87"/>
      <c r="P62" s="87"/>
      <c r="Q62" s="87"/>
      <c r="R62" s="87"/>
      <c r="S62" s="87"/>
      <c r="T62" s="87"/>
      <c r="U62" s="87"/>
      <c r="V62" s="87"/>
      <c r="W62" s="87"/>
      <c r="X62" s="87"/>
      <c r="Y62" s="87"/>
      <c r="Z62" s="87"/>
    </row>
    <row r="63" spans="1:26" ht="19.5" customHeight="1" x14ac:dyDescent="0.2">
      <c r="A63" s="87"/>
      <c r="B63" s="87"/>
      <c r="C63" s="88"/>
      <c r="D63" s="88"/>
      <c r="E63" s="87"/>
      <c r="F63" s="87"/>
      <c r="G63" s="87"/>
      <c r="H63" s="87"/>
      <c r="I63" s="87"/>
      <c r="J63" s="87"/>
      <c r="K63" s="87"/>
      <c r="L63" s="87"/>
      <c r="M63" s="87"/>
      <c r="N63" s="87"/>
      <c r="O63" s="87"/>
      <c r="P63" s="87"/>
      <c r="Q63" s="87"/>
      <c r="R63" s="87"/>
      <c r="S63" s="87"/>
      <c r="T63" s="87"/>
      <c r="U63" s="87"/>
      <c r="V63" s="87"/>
      <c r="W63" s="87"/>
      <c r="X63" s="87"/>
      <c r="Y63" s="87"/>
      <c r="Z63" s="87"/>
    </row>
    <row r="64" spans="1:26" ht="19.5" customHeight="1" x14ac:dyDescent="0.2">
      <c r="A64" s="87"/>
      <c r="B64" s="87"/>
      <c r="C64" s="88"/>
      <c r="D64" s="88"/>
      <c r="E64" s="87"/>
      <c r="F64" s="87"/>
      <c r="G64" s="87"/>
      <c r="H64" s="87"/>
      <c r="I64" s="87"/>
      <c r="J64" s="87"/>
      <c r="K64" s="87"/>
      <c r="L64" s="87"/>
      <c r="M64" s="87"/>
      <c r="N64" s="87"/>
      <c r="O64" s="87"/>
      <c r="P64" s="87"/>
      <c r="Q64" s="87"/>
      <c r="R64" s="87"/>
      <c r="S64" s="87"/>
      <c r="T64" s="87"/>
      <c r="U64" s="87"/>
      <c r="V64" s="87"/>
      <c r="W64" s="87"/>
      <c r="X64" s="87"/>
      <c r="Y64" s="87"/>
      <c r="Z64" s="87"/>
    </row>
    <row r="65" spans="1:26" ht="19.5" customHeight="1" x14ac:dyDescent="0.2">
      <c r="A65" s="87"/>
      <c r="B65" s="87"/>
      <c r="C65" s="88"/>
      <c r="D65" s="88"/>
      <c r="E65" s="87"/>
      <c r="F65" s="87"/>
      <c r="G65" s="87"/>
      <c r="H65" s="87"/>
      <c r="I65" s="87"/>
      <c r="J65" s="87"/>
      <c r="K65" s="87"/>
      <c r="L65" s="87"/>
      <c r="M65" s="87"/>
      <c r="N65" s="87"/>
      <c r="O65" s="87"/>
      <c r="P65" s="87"/>
      <c r="Q65" s="87"/>
      <c r="R65" s="87"/>
      <c r="S65" s="87"/>
      <c r="T65" s="87"/>
      <c r="U65" s="87"/>
      <c r="V65" s="87"/>
      <c r="W65" s="87"/>
      <c r="X65" s="87"/>
      <c r="Y65" s="87"/>
      <c r="Z65" s="87"/>
    </row>
    <row r="66" spans="1:26" ht="19.5" customHeight="1" x14ac:dyDescent="0.2">
      <c r="A66" s="87"/>
      <c r="B66" s="87"/>
      <c r="C66" s="88"/>
      <c r="D66" s="88"/>
      <c r="E66" s="87"/>
      <c r="F66" s="87"/>
      <c r="G66" s="87"/>
      <c r="H66" s="87"/>
      <c r="I66" s="87"/>
      <c r="J66" s="87"/>
      <c r="K66" s="87"/>
      <c r="L66" s="87"/>
      <c r="M66" s="87"/>
      <c r="N66" s="87"/>
      <c r="O66" s="87"/>
      <c r="P66" s="87"/>
      <c r="Q66" s="87"/>
      <c r="R66" s="87"/>
      <c r="S66" s="87"/>
      <c r="T66" s="87"/>
      <c r="U66" s="87"/>
      <c r="V66" s="87"/>
      <c r="W66" s="87"/>
      <c r="X66" s="87"/>
      <c r="Y66" s="87"/>
      <c r="Z66" s="87"/>
    </row>
    <row r="67" spans="1:26" ht="19.5" customHeight="1" x14ac:dyDescent="0.2">
      <c r="A67" s="87"/>
      <c r="B67" s="87"/>
      <c r="C67" s="88"/>
      <c r="D67" s="88"/>
      <c r="E67" s="87"/>
      <c r="F67" s="87"/>
      <c r="G67" s="87"/>
      <c r="H67" s="87"/>
      <c r="I67" s="87"/>
      <c r="J67" s="87"/>
      <c r="K67" s="87"/>
      <c r="L67" s="87"/>
      <c r="M67" s="87"/>
      <c r="N67" s="87"/>
      <c r="O67" s="87"/>
      <c r="P67" s="87"/>
      <c r="Q67" s="87"/>
      <c r="R67" s="87"/>
      <c r="S67" s="87"/>
      <c r="T67" s="87"/>
      <c r="U67" s="87"/>
      <c r="V67" s="87"/>
      <c r="W67" s="87"/>
      <c r="X67" s="87"/>
      <c r="Y67" s="87"/>
      <c r="Z67" s="87"/>
    </row>
    <row r="68" spans="1:26" ht="19.5" customHeight="1" x14ac:dyDescent="0.2">
      <c r="A68" s="87"/>
      <c r="B68" s="87"/>
      <c r="C68" s="88"/>
      <c r="D68" s="88"/>
      <c r="E68" s="87"/>
      <c r="F68" s="87"/>
      <c r="G68" s="87"/>
      <c r="H68" s="87"/>
      <c r="I68" s="87"/>
      <c r="J68" s="87"/>
      <c r="K68" s="87"/>
      <c r="L68" s="87"/>
      <c r="M68" s="87"/>
      <c r="N68" s="87"/>
      <c r="O68" s="87"/>
      <c r="P68" s="87"/>
      <c r="Q68" s="87"/>
      <c r="R68" s="87"/>
      <c r="S68" s="87"/>
      <c r="T68" s="87"/>
      <c r="U68" s="87"/>
      <c r="V68" s="87"/>
      <c r="W68" s="87"/>
      <c r="X68" s="87"/>
      <c r="Y68" s="87"/>
      <c r="Z68" s="87"/>
    </row>
    <row r="69" spans="1:26" ht="19.5" customHeight="1" x14ac:dyDescent="0.2">
      <c r="A69" s="87"/>
      <c r="B69" s="87"/>
      <c r="C69" s="88"/>
      <c r="D69" s="88"/>
      <c r="E69" s="87"/>
      <c r="F69" s="87"/>
      <c r="G69" s="87"/>
      <c r="H69" s="87"/>
      <c r="I69" s="87"/>
      <c r="J69" s="87"/>
      <c r="K69" s="87"/>
      <c r="L69" s="87"/>
      <c r="M69" s="87"/>
      <c r="N69" s="87"/>
      <c r="O69" s="87"/>
      <c r="P69" s="87"/>
      <c r="Q69" s="87"/>
      <c r="R69" s="87"/>
      <c r="S69" s="87"/>
      <c r="T69" s="87"/>
      <c r="U69" s="87"/>
      <c r="V69" s="87"/>
      <c r="W69" s="87"/>
      <c r="X69" s="87"/>
      <c r="Y69" s="87"/>
      <c r="Z69" s="87"/>
    </row>
    <row r="70" spans="1:26" ht="19.5" customHeight="1" x14ac:dyDescent="0.2">
      <c r="A70" s="87"/>
      <c r="B70" s="87"/>
      <c r="C70" s="88"/>
      <c r="D70" s="88"/>
      <c r="E70" s="87"/>
      <c r="F70" s="87"/>
      <c r="G70" s="87"/>
      <c r="H70" s="87"/>
      <c r="I70" s="87"/>
      <c r="J70" s="87"/>
      <c r="K70" s="87"/>
      <c r="L70" s="87"/>
      <c r="M70" s="87"/>
      <c r="N70" s="87"/>
      <c r="O70" s="87"/>
      <c r="P70" s="87"/>
      <c r="Q70" s="87"/>
      <c r="R70" s="87"/>
      <c r="S70" s="87"/>
      <c r="T70" s="87"/>
      <c r="U70" s="87"/>
      <c r="V70" s="87"/>
      <c r="W70" s="87"/>
      <c r="X70" s="87"/>
      <c r="Y70" s="87"/>
      <c r="Z70" s="87"/>
    </row>
    <row r="71" spans="1:26" ht="19.5" customHeight="1" x14ac:dyDescent="0.2">
      <c r="A71" s="87"/>
      <c r="B71" s="87"/>
      <c r="C71" s="88"/>
      <c r="D71" s="88"/>
      <c r="E71" s="87"/>
      <c r="F71" s="87"/>
      <c r="G71" s="87"/>
      <c r="H71" s="87"/>
      <c r="I71" s="87"/>
      <c r="J71" s="87"/>
      <c r="K71" s="87"/>
      <c r="L71" s="87"/>
      <c r="M71" s="87"/>
      <c r="N71" s="87"/>
      <c r="O71" s="87"/>
      <c r="P71" s="87"/>
      <c r="Q71" s="87"/>
      <c r="R71" s="87"/>
      <c r="S71" s="87"/>
      <c r="T71" s="87"/>
      <c r="U71" s="87"/>
      <c r="V71" s="87"/>
      <c r="W71" s="87"/>
      <c r="X71" s="87"/>
      <c r="Y71" s="87"/>
      <c r="Z71" s="87"/>
    </row>
    <row r="72" spans="1:26" ht="19.5" customHeight="1" x14ac:dyDescent="0.2">
      <c r="A72" s="87"/>
      <c r="B72" s="87"/>
      <c r="C72" s="88"/>
      <c r="D72" s="88"/>
      <c r="E72" s="87"/>
      <c r="F72" s="87"/>
      <c r="G72" s="87"/>
      <c r="H72" s="87"/>
      <c r="I72" s="87"/>
      <c r="J72" s="87"/>
      <c r="K72" s="87"/>
      <c r="L72" s="87"/>
      <c r="M72" s="87"/>
      <c r="N72" s="87"/>
      <c r="O72" s="87"/>
      <c r="P72" s="87"/>
      <c r="Q72" s="87"/>
      <c r="R72" s="87"/>
      <c r="S72" s="87"/>
      <c r="T72" s="87"/>
      <c r="U72" s="87"/>
      <c r="V72" s="87"/>
      <c r="W72" s="87"/>
      <c r="X72" s="87"/>
      <c r="Y72" s="87"/>
      <c r="Z72" s="87"/>
    </row>
    <row r="73" spans="1:26" ht="19.5" customHeight="1" x14ac:dyDescent="0.2">
      <c r="A73" s="87"/>
      <c r="B73" s="87"/>
      <c r="C73" s="88"/>
      <c r="D73" s="88"/>
      <c r="E73" s="87"/>
      <c r="F73" s="87"/>
      <c r="G73" s="87"/>
      <c r="H73" s="87"/>
      <c r="I73" s="87"/>
      <c r="J73" s="87"/>
      <c r="K73" s="87"/>
      <c r="L73" s="87"/>
      <c r="M73" s="87"/>
      <c r="N73" s="87"/>
      <c r="O73" s="87"/>
      <c r="P73" s="87"/>
      <c r="Q73" s="87"/>
      <c r="R73" s="87"/>
      <c r="S73" s="87"/>
      <c r="T73" s="87"/>
      <c r="U73" s="87"/>
      <c r="V73" s="87"/>
      <c r="W73" s="87"/>
      <c r="X73" s="87"/>
      <c r="Y73" s="87"/>
      <c r="Z73" s="87"/>
    </row>
    <row r="74" spans="1:26" ht="19.5" customHeight="1" x14ac:dyDescent="0.2">
      <c r="A74" s="87"/>
      <c r="B74" s="87"/>
      <c r="C74" s="88"/>
      <c r="D74" s="88"/>
      <c r="E74" s="87"/>
      <c r="F74" s="87"/>
      <c r="G74" s="87"/>
      <c r="H74" s="87"/>
      <c r="I74" s="87"/>
      <c r="J74" s="87"/>
      <c r="K74" s="87"/>
      <c r="L74" s="87"/>
      <c r="M74" s="87"/>
      <c r="N74" s="87"/>
      <c r="O74" s="87"/>
      <c r="P74" s="87"/>
      <c r="Q74" s="87"/>
      <c r="R74" s="87"/>
      <c r="S74" s="87"/>
      <c r="T74" s="87"/>
      <c r="U74" s="87"/>
      <c r="V74" s="87"/>
      <c r="W74" s="87"/>
      <c r="X74" s="87"/>
      <c r="Y74" s="87"/>
      <c r="Z74" s="87"/>
    </row>
    <row r="75" spans="1:26" ht="19.5" customHeight="1" x14ac:dyDescent="0.2">
      <c r="A75" s="87"/>
      <c r="B75" s="87"/>
      <c r="C75" s="88"/>
      <c r="D75" s="88"/>
      <c r="E75" s="87"/>
      <c r="F75" s="87"/>
      <c r="G75" s="87"/>
      <c r="H75" s="87"/>
      <c r="I75" s="87"/>
      <c r="J75" s="87"/>
      <c r="K75" s="87"/>
      <c r="L75" s="87"/>
      <c r="M75" s="87"/>
      <c r="N75" s="87"/>
      <c r="O75" s="87"/>
      <c r="P75" s="87"/>
      <c r="Q75" s="87"/>
      <c r="R75" s="87"/>
      <c r="S75" s="87"/>
      <c r="T75" s="87"/>
      <c r="U75" s="87"/>
      <c r="V75" s="87"/>
      <c r="W75" s="87"/>
      <c r="X75" s="87"/>
      <c r="Y75" s="87"/>
      <c r="Z75" s="87"/>
    </row>
    <row r="76" spans="1:26" ht="19.5" customHeight="1" x14ac:dyDescent="0.2">
      <c r="A76" s="87"/>
      <c r="B76" s="87"/>
      <c r="C76" s="88"/>
      <c r="D76" s="88"/>
      <c r="E76" s="87"/>
      <c r="F76" s="87"/>
      <c r="G76" s="87"/>
      <c r="H76" s="87"/>
      <c r="I76" s="87"/>
      <c r="J76" s="87"/>
      <c r="K76" s="87"/>
      <c r="L76" s="87"/>
      <c r="M76" s="87"/>
      <c r="N76" s="87"/>
      <c r="O76" s="87"/>
      <c r="P76" s="87"/>
      <c r="Q76" s="87"/>
      <c r="R76" s="87"/>
      <c r="S76" s="87"/>
      <c r="T76" s="87"/>
      <c r="U76" s="87"/>
      <c r="V76" s="87"/>
      <c r="W76" s="87"/>
      <c r="X76" s="87"/>
      <c r="Y76" s="87"/>
      <c r="Z76" s="87"/>
    </row>
    <row r="77" spans="1:26" ht="19.5" customHeight="1" x14ac:dyDescent="0.2">
      <c r="A77" s="87"/>
      <c r="B77" s="87"/>
      <c r="C77" s="88"/>
      <c r="D77" s="88"/>
      <c r="E77" s="87"/>
      <c r="F77" s="87"/>
      <c r="G77" s="87"/>
      <c r="H77" s="87"/>
      <c r="I77" s="87"/>
      <c r="J77" s="87"/>
      <c r="K77" s="87"/>
      <c r="L77" s="87"/>
      <c r="M77" s="87"/>
      <c r="N77" s="87"/>
      <c r="O77" s="87"/>
      <c r="P77" s="87"/>
      <c r="Q77" s="87"/>
      <c r="R77" s="87"/>
      <c r="S77" s="87"/>
      <c r="T77" s="87"/>
      <c r="U77" s="87"/>
      <c r="V77" s="87"/>
      <c r="W77" s="87"/>
      <c r="X77" s="87"/>
      <c r="Y77" s="87"/>
      <c r="Z77" s="87"/>
    </row>
    <row r="78" spans="1:26" ht="19.5" customHeight="1" x14ac:dyDescent="0.2">
      <c r="A78" s="87"/>
      <c r="B78" s="87"/>
      <c r="C78" s="88"/>
      <c r="D78" s="88"/>
      <c r="E78" s="87"/>
      <c r="F78" s="87"/>
      <c r="G78" s="87"/>
      <c r="H78" s="87"/>
      <c r="I78" s="87"/>
      <c r="J78" s="87"/>
      <c r="K78" s="87"/>
      <c r="L78" s="87"/>
      <c r="M78" s="87"/>
      <c r="N78" s="87"/>
      <c r="O78" s="87"/>
      <c r="P78" s="87"/>
      <c r="Q78" s="87"/>
      <c r="R78" s="87"/>
      <c r="S78" s="87"/>
      <c r="T78" s="87"/>
      <c r="U78" s="87"/>
      <c r="V78" s="87"/>
      <c r="W78" s="87"/>
      <c r="X78" s="87"/>
      <c r="Y78" s="87"/>
      <c r="Z78" s="87"/>
    </row>
    <row r="79" spans="1:26" ht="19.5" customHeight="1" x14ac:dyDescent="0.2">
      <c r="A79" s="87"/>
      <c r="B79" s="87"/>
      <c r="C79" s="88"/>
      <c r="D79" s="88"/>
      <c r="E79" s="87"/>
      <c r="F79" s="87"/>
      <c r="G79" s="87"/>
      <c r="H79" s="87"/>
      <c r="I79" s="87"/>
      <c r="J79" s="87"/>
      <c r="K79" s="87"/>
      <c r="L79" s="87"/>
      <c r="M79" s="87"/>
      <c r="N79" s="87"/>
      <c r="O79" s="87"/>
      <c r="P79" s="87"/>
      <c r="Q79" s="87"/>
      <c r="R79" s="87"/>
      <c r="S79" s="87"/>
      <c r="T79" s="87"/>
      <c r="U79" s="87"/>
      <c r="V79" s="87"/>
      <c r="W79" s="87"/>
      <c r="X79" s="87"/>
      <c r="Y79" s="87"/>
      <c r="Z79" s="87"/>
    </row>
    <row r="80" spans="1:26" ht="19.5" customHeight="1" x14ac:dyDescent="0.2">
      <c r="A80" s="87"/>
      <c r="B80" s="87"/>
      <c r="C80" s="88"/>
      <c r="D80" s="88"/>
      <c r="E80" s="87"/>
      <c r="F80" s="87"/>
      <c r="G80" s="87"/>
      <c r="H80" s="87"/>
      <c r="I80" s="87"/>
      <c r="J80" s="87"/>
      <c r="K80" s="87"/>
      <c r="L80" s="87"/>
      <c r="M80" s="87"/>
      <c r="N80" s="87"/>
      <c r="O80" s="87"/>
      <c r="P80" s="87"/>
      <c r="Q80" s="87"/>
      <c r="R80" s="87"/>
      <c r="S80" s="87"/>
      <c r="T80" s="87"/>
      <c r="U80" s="87"/>
      <c r="V80" s="87"/>
      <c r="W80" s="87"/>
      <c r="X80" s="87"/>
      <c r="Y80" s="87"/>
      <c r="Z80" s="87"/>
    </row>
    <row r="81" spans="1:26" ht="19.5" customHeight="1" x14ac:dyDescent="0.2">
      <c r="A81" s="87"/>
      <c r="B81" s="87"/>
      <c r="C81" s="88"/>
      <c r="D81" s="88"/>
      <c r="E81" s="87"/>
      <c r="F81" s="87"/>
      <c r="G81" s="87"/>
      <c r="H81" s="87"/>
      <c r="I81" s="87"/>
      <c r="J81" s="87"/>
      <c r="K81" s="87"/>
      <c r="L81" s="87"/>
      <c r="M81" s="87"/>
      <c r="N81" s="87"/>
      <c r="O81" s="87"/>
      <c r="P81" s="87"/>
      <c r="Q81" s="87"/>
      <c r="R81" s="87"/>
      <c r="S81" s="87"/>
      <c r="T81" s="87"/>
      <c r="U81" s="87"/>
      <c r="V81" s="87"/>
      <c r="W81" s="87"/>
      <c r="X81" s="87"/>
      <c r="Y81" s="87"/>
      <c r="Z81" s="87"/>
    </row>
    <row r="82" spans="1:26" ht="19.5" customHeight="1" x14ac:dyDescent="0.2">
      <c r="A82" s="87"/>
      <c r="B82" s="87"/>
      <c r="C82" s="88"/>
      <c r="D82" s="88"/>
      <c r="E82" s="87"/>
      <c r="F82" s="87"/>
      <c r="G82" s="87"/>
      <c r="H82" s="87"/>
      <c r="I82" s="87"/>
      <c r="J82" s="87"/>
      <c r="K82" s="87"/>
      <c r="L82" s="87"/>
      <c r="M82" s="87"/>
      <c r="N82" s="87"/>
      <c r="O82" s="87"/>
      <c r="P82" s="87"/>
      <c r="Q82" s="87"/>
      <c r="R82" s="87"/>
      <c r="S82" s="87"/>
      <c r="T82" s="87"/>
      <c r="U82" s="87"/>
      <c r="V82" s="87"/>
      <c r="W82" s="87"/>
      <c r="X82" s="87"/>
      <c r="Y82" s="87"/>
      <c r="Z82" s="87"/>
    </row>
    <row r="83" spans="1:26" ht="19.5" customHeight="1" x14ac:dyDescent="0.2">
      <c r="A83" s="87"/>
      <c r="B83" s="87"/>
      <c r="C83" s="88"/>
      <c r="D83" s="88"/>
      <c r="E83" s="87"/>
      <c r="F83" s="87"/>
      <c r="G83" s="87"/>
      <c r="H83" s="87"/>
      <c r="I83" s="87"/>
      <c r="J83" s="87"/>
      <c r="K83" s="87"/>
      <c r="L83" s="87"/>
      <c r="M83" s="87"/>
      <c r="N83" s="87"/>
      <c r="O83" s="87"/>
      <c r="P83" s="87"/>
      <c r="Q83" s="87"/>
      <c r="R83" s="87"/>
      <c r="S83" s="87"/>
      <c r="T83" s="87"/>
      <c r="U83" s="87"/>
      <c r="V83" s="87"/>
      <c r="W83" s="87"/>
      <c r="X83" s="87"/>
      <c r="Y83" s="87"/>
      <c r="Z83" s="87"/>
    </row>
    <row r="84" spans="1:26" ht="19.5" customHeight="1" x14ac:dyDescent="0.2">
      <c r="A84" s="87"/>
      <c r="B84" s="87"/>
      <c r="C84" s="88"/>
      <c r="D84" s="88"/>
      <c r="E84" s="87"/>
      <c r="F84" s="87"/>
      <c r="G84" s="87"/>
      <c r="H84" s="87"/>
      <c r="I84" s="87"/>
      <c r="J84" s="87"/>
      <c r="K84" s="87"/>
      <c r="L84" s="87"/>
      <c r="M84" s="87"/>
      <c r="N84" s="87"/>
      <c r="O84" s="87"/>
      <c r="P84" s="87"/>
      <c r="Q84" s="87"/>
      <c r="R84" s="87"/>
      <c r="S84" s="87"/>
      <c r="T84" s="87"/>
      <c r="U84" s="87"/>
      <c r="V84" s="87"/>
      <c r="W84" s="87"/>
      <c r="X84" s="87"/>
      <c r="Y84" s="87"/>
      <c r="Z84" s="87"/>
    </row>
    <row r="85" spans="1:26" ht="19.5" customHeight="1" x14ac:dyDescent="0.2">
      <c r="A85" s="87"/>
      <c r="B85" s="87"/>
      <c r="C85" s="88"/>
      <c r="D85" s="88"/>
      <c r="E85" s="87"/>
      <c r="F85" s="87"/>
      <c r="G85" s="87"/>
      <c r="H85" s="87"/>
      <c r="I85" s="87"/>
      <c r="J85" s="87"/>
      <c r="K85" s="87"/>
      <c r="L85" s="87"/>
      <c r="M85" s="87"/>
      <c r="N85" s="87"/>
      <c r="O85" s="87"/>
      <c r="P85" s="87"/>
      <c r="Q85" s="87"/>
      <c r="R85" s="87"/>
      <c r="S85" s="87"/>
      <c r="T85" s="87"/>
      <c r="U85" s="87"/>
      <c r="V85" s="87"/>
      <c r="W85" s="87"/>
      <c r="X85" s="87"/>
      <c r="Y85" s="87"/>
      <c r="Z85" s="87"/>
    </row>
    <row r="86" spans="1:26" ht="19.5" customHeight="1" x14ac:dyDescent="0.2">
      <c r="A86" s="87"/>
      <c r="B86" s="87"/>
      <c r="C86" s="88"/>
      <c r="D86" s="88"/>
      <c r="E86" s="87"/>
      <c r="F86" s="87"/>
      <c r="G86" s="87"/>
      <c r="H86" s="87"/>
      <c r="I86" s="87"/>
      <c r="J86" s="87"/>
      <c r="K86" s="87"/>
      <c r="L86" s="87"/>
      <c r="M86" s="87"/>
      <c r="N86" s="87"/>
      <c r="O86" s="87"/>
      <c r="P86" s="87"/>
      <c r="Q86" s="87"/>
      <c r="R86" s="87"/>
      <c r="S86" s="87"/>
      <c r="T86" s="87"/>
      <c r="U86" s="87"/>
      <c r="V86" s="87"/>
      <c r="W86" s="87"/>
      <c r="X86" s="87"/>
      <c r="Y86" s="87"/>
      <c r="Z86" s="87"/>
    </row>
    <row r="87" spans="1:26" ht="19.5" customHeight="1" x14ac:dyDescent="0.2">
      <c r="A87" s="87"/>
      <c r="B87" s="87"/>
      <c r="C87" s="88"/>
      <c r="D87" s="88"/>
      <c r="E87" s="87"/>
      <c r="F87" s="87"/>
      <c r="G87" s="87"/>
      <c r="H87" s="87"/>
      <c r="I87" s="87"/>
      <c r="J87" s="87"/>
      <c r="K87" s="87"/>
      <c r="L87" s="87"/>
      <c r="M87" s="87"/>
      <c r="N87" s="87"/>
      <c r="O87" s="87"/>
      <c r="P87" s="87"/>
      <c r="Q87" s="87"/>
      <c r="R87" s="87"/>
      <c r="S87" s="87"/>
      <c r="T87" s="87"/>
      <c r="U87" s="87"/>
      <c r="V87" s="87"/>
      <c r="W87" s="87"/>
      <c r="X87" s="87"/>
      <c r="Y87" s="87"/>
      <c r="Z87" s="87"/>
    </row>
    <row r="88" spans="1:26" ht="19.5" customHeight="1" x14ac:dyDescent="0.2">
      <c r="A88" s="87"/>
      <c r="B88" s="87"/>
      <c r="C88" s="88"/>
      <c r="D88" s="88"/>
      <c r="E88" s="87"/>
      <c r="F88" s="87"/>
      <c r="G88" s="87"/>
      <c r="H88" s="87"/>
      <c r="I88" s="87"/>
      <c r="J88" s="87"/>
      <c r="K88" s="87"/>
      <c r="L88" s="87"/>
      <c r="M88" s="87"/>
      <c r="N88" s="87"/>
      <c r="O88" s="87"/>
      <c r="P88" s="87"/>
      <c r="Q88" s="87"/>
      <c r="R88" s="87"/>
      <c r="S88" s="87"/>
      <c r="T88" s="87"/>
      <c r="U88" s="87"/>
      <c r="V88" s="87"/>
      <c r="W88" s="87"/>
      <c r="X88" s="87"/>
      <c r="Y88" s="87"/>
      <c r="Z88" s="87"/>
    </row>
    <row r="89" spans="1:26" ht="19.5" customHeight="1" x14ac:dyDescent="0.2">
      <c r="A89" s="87"/>
      <c r="B89" s="87"/>
      <c r="C89" s="88"/>
      <c r="D89" s="88"/>
      <c r="E89" s="87"/>
      <c r="F89" s="87"/>
      <c r="G89" s="87"/>
      <c r="H89" s="87"/>
      <c r="I89" s="87"/>
      <c r="J89" s="87"/>
      <c r="K89" s="87"/>
      <c r="L89" s="87"/>
      <c r="M89" s="87"/>
      <c r="N89" s="87"/>
      <c r="O89" s="87"/>
      <c r="P89" s="87"/>
      <c r="Q89" s="87"/>
      <c r="R89" s="87"/>
      <c r="S89" s="87"/>
      <c r="T89" s="87"/>
      <c r="U89" s="87"/>
      <c r="V89" s="87"/>
      <c r="W89" s="87"/>
      <c r="X89" s="87"/>
      <c r="Y89" s="87"/>
      <c r="Z89" s="87"/>
    </row>
    <row r="90" spans="1:26" ht="19.5" customHeight="1" x14ac:dyDescent="0.2">
      <c r="A90" s="87"/>
      <c r="B90" s="87"/>
      <c r="C90" s="88"/>
      <c r="D90" s="88"/>
      <c r="E90" s="87"/>
      <c r="F90" s="87"/>
      <c r="G90" s="87"/>
      <c r="H90" s="87"/>
      <c r="I90" s="87"/>
      <c r="J90" s="87"/>
      <c r="K90" s="87"/>
      <c r="L90" s="87"/>
      <c r="M90" s="87"/>
      <c r="N90" s="87"/>
      <c r="O90" s="87"/>
      <c r="P90" s="87"/>
      <c r="Q90" s="87"/>
      <c r="R90" s="87"/>
      <c r="S90" s="87"/>
      <c r="T90" s="87"/>
      <c r="U90" s="87"/>
      <c r="V90" s="87"/>
      <c r="W90" s="87"/>
      <c r="X90" s="87"/>
      <c r="Y90" s="87"/>
      <c r="Z90" s="87"/>
    </row>
    <row r="91" spans="1:26" ht="19.5" customHeight="1" x14ac:dyDescent="0.2">
      <c r="A91" s="87"/>
      <c r="B91" s="87"/>
      <c r="C91" s="88"/>
      <c r="D91" s="88"/>
      <c r="E91" s="87"/>
      <c r="F91" s="87"/>
      <c r="G91" s="87"/>
      <c r="H91" s="87"/>
      <c r="I91" s="87"/>
      <c r="J91" s="87"/>
      <c r="K91" s="87"/>
      <c r="L91" s="87"/>
      <c r="M91" s="87"/>
      <c r="N91" s="87"/>
      <c r="O91" s="87"/>
      <c r="P91" s="87"/>
      <c r="Q91" s="87"/>
      <c r="R91" s="87"/>
      <c r="S91" s="87"/>
      <c r="T91" s="87"/>
      <c r="U91" s="87"/>
      <c r="V91" s="87"/>
      <c r="W91" s="87"/>
      <c r="X91" s="87"/>
      <c r="Y91" s="87"/>
      <c r="Z91" s="87"/>
    </row>
    <row r="92" spans="1:26" ht="19.5" customHeight="1" x14ac:dyDescent="0.2">
      <c r="A92" s="87"/>
      <c r="B92" s="87"/>
      <c r="C92" s="88"/>
      <c r="D92" s="88"/>
      <c r="E92" s="87"/>
      <c r="F92" s="87"/>
      <c r="G92" s="87"/>
      <c r="H92" s="87"/>
      <c r="I92" s="87"/>
      <c r="J92" s="87"/>
      <c r="K92" s="87"/>
      <c r="L92" s="87"/>
      <c r="M92" s="87"/>
      <c r="N92" s="87"/>
      <c r="O92" s="87"/>
      <c r="P92" s="87"/>
      <c r="Q92" s="87"/>
      <c r="R92" s="87"/>
      <c r="S92" s="87"/>
      <c r="T92" s="87"/>
      <c r="U92" s="87"/>
      <c r="V92" s="87"/>
      <c r="W92" s="87"/>
      <c r="X92" s="87"/>
      <c r="Y92" s="87"/>
      <c r="Z92" s="87"/>
    </row>
    <row r="93" spans="1:26" ht="19.5" customHeight="1" x14ac:dyDescent="0.2">
      <c r="A93" s="87"/>
      <c r="B93" s="87"/>
      <c r="C93" s="88"/>
      <c r="D93" s="88"/>
      <c r="E93" s="87"/>
      <c r="F93" s="87"/>
      <c r="G93" s="87"/>
      <c r="H93" s="87"/>
      <c r="I93" s="87"/>
      <c r="J93" s="87"/>
      <c r="K93" s="87"/>
      <c r="L93" s="87"/>
      <c r="M93" s="87"/>
      <c r="N93" s="87"/>
      <c r="O93" s="87"/>
      <c r="P93" s="87"/>
      <c r="Q93" s="87"/>
      <c r="R93" s="87"/>
      <c r="S93" s="87"/>
      <c r="T93" s="87"/>
      <c r="U93" s="87"/>
      <c r="V93" s="87"/>
      <c r="W93" s="87"/>
      <c r="X93" s="87"/>
      <c r="Y93" s="87"/>
      <c r="Z93" s="87"/>
    </row>
    <row r="94" spans="1:26" ht="19.5" customHeight="1" x14ac:dyDescent="0.2">
      <c r="A94" s="87"/>
      <c r="B94" s="87"/>
      <c r="C94" s="88"/>
      <c r="D94" s="88"/>
      <c r="E94" s="87"/>
      <c r="F94" s="87"/>
      <c r="G94" s="87"/>
      <c r="H94" s="87"/>
      <c r="I94" s="87"/>
      <c r="J94" s="87"/>
      <c r="K94" s="87"/>
      <c r="L94" s="87"/>
      <c r="M94" s="87"/>
      <c r="N94" s="87"/>
      <c r="O94" s="87"/>
      <c r="P94" s="87"/>
      <c r="Q94" s="87"/>
      <c r="R94" s="87"/>
      <c r="S94" s="87"/>
      <c r="T94" s="87"/>
      <c r="U94" s="87"/>
      <c r="V94" s="87"/>
      <c r="W94" s="87"/>
      <c r="X94" s="87"/>
      <c r="Y94" s="87"/>
      <c r="Z94" s="87"/>
    </row>
    <row r="95" spans="1:26" ht="19.5" customHeight="1" x14ac:dyDescent="0.2">
      <c r="A95" s="87"/>
      <c r="B95" s="87"/>
      <c r="C95" s="88"/>
      <c r="D95" s="88"/>
      <c r="E95" s="87"/>
      <c r="F95" s="87"/>
      <c r="G95" s="87"/>
      <c r="H95" s="87"/>
      <c r="I95" s="87"/>
      <c r="J95" s="87"/>
      <c r="K95" s="87"/>
      <c r="L95" s="87"/>
      <c r="M95" s="87"/>
      <c r="N95" s="87"/>
      <c r="O95" s="87"/>
      <c r="P95" s="87"/>
      <c r="Q95" s="87"/>
      <c r="R95" s="87"/>
      <c r="S95" s="87"/>
      <c r="T95" s="87"/>
      <c r="U95" s="87"/>
      <c r="V95" s="87"/>
      <c r="W95" s="87"/>
      <c r="X95" s="87"/>
      <c r="Y95" s="87"/>
      <c r="Z95" s="87"/>
    </row>
    <row r="96" spans="1:26" ht="19.5" customHeight="1" x14ac:dyDescent="0.2">
      <c r="A96" s="87"/>
      <c r="B96" s="87"/>
      <c r="C96" s="88"/>
      <c r="D96" s="88"/>
      <c r="E96" s="87"/>
      <c r="F96" s="87"/>
      <c r="G96" s="87"/>
      <c r="H96" s="87"/>
      <c r="I96" s="87"/>
      <c r="J96" s="87"/>
      <c r="K96" s="87"/>
      <c r="L96" s="87"/>
      <c r="M96" s="87"/>
      <c r="N96" s="87"/>
      <c r="O96" s="87"/>
      <c r="P96" s="87"/>
      <c r="Q96" s="87"/>
      <c r="R96" s="87"/>
      <c r="S96" s="87"/>
      <c r="T96" s="87"/>
      <c r="U96" s="87"/>
      <c r="V96" s="87"/>
      <c r="W96" s="87"/>
      <c r="X96" s="87"/>
      <c r="Y96" s="87"/>
      <c r="Z96" s="87"/>
    </row>
    <row r="97" spans="1:26" ht="19.5" customHeight="1" x14ac:dyDescent="0.2">
      <c r="A97" s="87"/>
      <c r="B97" s="87"/>
      <c r="C97" s="88"/>
      <c r="D97" s="88"/>
      <c r="E97" s="87"/>
      <c r="F97" s="87"/>
      <c r="G97" s="87"/>
      <c r="H97" s="87"/>
      <c r="I97" s="87"/>
      <c r="J97" s="87"/>
      <c r="K97" s="87"/>
      <c r="L97" s="87"/>
      <c r="M97" s="87"/>
      <c r="N97" s="87"/>
      <c r="O97" s="87"/>
      <c r="P97" s="87"/>
      <c r="Q97" s="87"/>
      <c r="R97" s="87"/>
      <c r="S97" s="87"/>
      <c r="T97" s="87"/>
      <c r="U97" s="87"/>
      <c r="V97" s="87"/>
      <c r="W97" s="87"/>
      <c r="X97" s="87"/>
      <c r="Y97" s="87"/>
      <c r="Z97" s="87"/>
    </row>
    <row r="98" spans="1:26" ht="19.5" customHeight="1" x14ac:dyDescent="0.2">
      <c r="A98" s="87"/>
      <c r="B98" s="87"/>
      <c r="C98" s="88"/>
      <c r="D98" s="88"/>
      <c r="E98" s="87"/>
      <c r="F98" s="87"/>
      <c r="G98" s="87"/>
      <c r="H98" s="87"/>
      <c r="I98" s="87"/>
      <c r="J98" s="87"/>
      <c r="K98" s="87"/>
      <c r="L98" s="87"/>
      <c r="M98" s="87"/>
      <c r="N98" s="87"/>
      <c r="O98" s="87"/>
      <c r="P98" s="87"/>
      <c r="Q98" s="87"/>
      <c r="R98" s="87"/>
      <c r="S98" s="87"/>
      <c r="T98" s="87"/>
      <c r="U98" s="87"/>
      <c r="V98" s="87"/>
      <c r="W98" s="87"/>
      <c r="X98" s="87"/>
      <c r="Y98" s="87"/>
      <c r="Z98" s="87"/>
    </row>
    <row r="99" spans="1:26" ht="19.5" customHeight="1" x14ac:dyDescent="0.2">
      <c r="A99" s="87"/>
      <c r="B99" s="87"/>
      <c r="C99" s="88"/>
      <c r="D99" s="88"/>
      <c r="E99" s="87"/>
      <c r="F99" s="87"/>
      <c r="G99" s="87"/>
      <c r="H99" s="87"/>
      <c r="I99" s="87"/>
      <c r="J99" s="87"/>
      <c r="K99" s="87"/>
      <c r="L99" s="87"/>
      <c r="M99" s="87"/>
      <c r="N99" s="87"/>
      <c r="O99" s="87"/>
      <c r="P99" s="87"/>
      <c r="Q99" s="87"/>
      <c r="R99" s="87"/>
      <c r="S99" s="87"/>
      <c r="T99" s="87"/>
      <c r="U99" s="87"/>
      <c r="V99" s="87"/>
      <c r="W99" s="87"/>
      <c r="X99" s="87"/>
      <c r="Y99" s="87"/>
      <c r="Z99" s="87"/>
    </row>
    <row r="100" spans="1:26" ht="19.5" customHeight="1" x14ac:dyDescent="0.2">
      <c r="A100" s="87"/>
      <c r="B100" s="87"/>
      <c r="C100" s="88"/>
      <c r="D100" s="88"/>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9.5" customHeight="1" x14ac:dyDescent="0.2">
      <c r="A101" s="87"/>
      <c r="B101" s="87"/>
      <c r="C101" s="88"/>
      <c r="D101" s="88"/>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9.5" customHeight="1" x14ac:dyDescent="0.2">
      <c r="A102" s="87"/>
      <c r="B102" s="87"/>
      <c r="C102" s="88"/>
      <c r="D102" s="88"/>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9.5" customHeight="1" x14ac:dyDescent="0.2">
      <c r="A103" s="87"/>
      <c r="B103" s="87"/>
      <c r="C103" s="88"/>
      <c r="D103" s="88"/>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9.5" customHeight="1" x14ac:dyDescent="0.2">
      <c r="A104" s="87"/>
      <c r="B104" s="87"/>
      <c r="C104" s="88"/>
      <c r="D104" s="88"/>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9.5" customHeight="1" x14ac:dyDescent="0.2">
      <c r="A105" s="87"/>
      <c r="B105" s="87"/>
      <c r="C105" s="88"/>
      <c r="D105" s="88"/>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9.5" customHeight="1" x14ac:dyDescent="0.2">
      <c r="A106" s="87"/>
      <c r="B106" s="87"/>
      <c r="C106" s="88"/>
      <c r="D106" s="88"/>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9.5" customHeight="1" x14ac:dyDescent="0.2">
      <c r="A107" s="87"/>
      <c r="B107" s="87"/>
      <c r="C107" s="88"/>
      <c r="D107" s="88"/>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9.5" customHeight="1" x14ac:dyDescent="0.2">
      <c r="A108" s="87"/>
      <c r="B108" s="87"/>
      <c r="C108" s="88"/>
      <c r="D108" s="88"/>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9.5" customHeight="1" x14ac:dyDescent="0.2">
      <c r="A109" s="87"/>
      <c r="B109" s="87"/>
      <c r="C109" s="88"/>
      <c r="D109" s="88"/>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9.5" customHeight="1" x14ac:dyDescent="0.2">
      <c r="A110" s="87"/>
      <c r="B110" s="87"/>
      <c r="C110" s="88"/>
      <c r="D110" s="88"/>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9.5" customHeight="1" x14ac:dyDescent="0.2">
      <c r="A111" s="87"/>
      <c r="B111" s="87"/>
      <c r="C111" s="88"/>
      <c r="D111" s="88"/>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9.5" customHeight="1" x14ac:dyDescent="0.2">
      <c r="A112" s="87"/>
      <c r="B112" s="87"/>
      <c r="C112" s="88"/>
      <c r="D112" s="88"/>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9.5" customHeight="1" x14ac:dyDescent="0.2">
      <c r="A113" s="87"/>
      <c r="B113" s="87"/>
      <c r="C113" s="88"/>
      <c r="D113" s="88"/>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9.5" customHeight="1" x14ac:dyDescent="0.2">
      <c r="A114" s="87"/>
      <c r="B114" s="87"/>
      <c r="C114" s="88"/>
      <c r="D114" s="88"/>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9.5" customHeight="1" x14ac:dyDescent="0.2">
      <c r="A115" s="87"/>
      <c r="B115" s="87"/>
      <c r="C115" s="88"/>
      <c r="D115" s="88"/>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9.5" customHeight="1" x14ac:dyDescent="0.2">
      <c r="A116" s="87"/>
      <c r="B116" s="87"/>
      <c r="C116" s="88"/>
      <c r="D116" s="88"/>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9.5" customHeight="1" x14ac:dyDescent="0.2">
      <c r="A117" s="87"/>
      <c r="B117" s="87"/>
      <c r="C117" s="88"/>
      <c r="D117" s="88"/>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9.5" customHeight="1" x14ac:dyDescent="0.2">
      <c r="A118" s="87"/>
      <c r="B118" s="87"/>
      <c r="C118" s="88"/>
      <c r="D118" s="88"/>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9.5" customHeight="1" x14ac:dyDescent="0.2">
      <c r="A119" s="87"/>
      <c r="B119" s="87"/>
      <c r="C119" s="88"/>
      <c r="D119" s="88"/>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9.5" customHeight="1" x14ac:dyDescent="0.2">
      <c r="A120" s="87"/>
      <c r="B120" s="87"/>
      <c r="C120" s="88"/>
      <c r="D120" s="88"/>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9.5" customHeight="1" x14ac:dyDescent="0.2">
      <c r="A121" s="87"/>
      <c r="B121" s="87"/>
      <c r="C121" s="88"/>
      <c r="D121" s="88"/>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9.5" customHeight="1" x14ac:dyDescent="0.2">
      <c r="A122" s="87"/>
      <c r="B122" s="87"/>
      <c r="C122" s="88"/>
      <c r="D122" s="88"/>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9.5" customHeight="1" x14ac:dyDescent="0.2">
      <c r="A123" s="87"/>
      <c r="B123" s="87"/>
      <c r="C123" s="88"/>
      <c r="D123" s="88"/>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9.5" customHeight="1" x14ac:dyDescent="0.2">
      <c r="A124" s="87"/>
      <c r="B124" s="87"/>
      <c r="C124" s="88"/>
      <c r="D124" s="88"/>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9.5" customHeight="1" x14ac:dyDescent="0.2">
      <c r="A125" s="87"/>
      <c r="B125" s="87"/>
      <c r="C125" s="88"/>
      <c r="D125" s="88"/>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9.5" customHeight="1" x14ac:dyDescent="0.2">
      <c r="A126" s="87"/>
      <c r="B126" s="87"/>
      <c r="C126" s="88"/>
      <c r="D126" s="88"/>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9.5" customHeight="1" x14ac:dyDescent="0.2">
      <c r="A127" s="87"/>
      <c r="B127" s="87"/>
      <c r="C127" s="88"/>
      <c r="D127" s="88"/>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9.5" customHeight="1" x14ac:dyDescent="0.2">
      <c r="A128" s="87"/>
      <c r="B128" s="87"/>
      <c r="C128" s="88"/>
      <c r="D128" s="88"/>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9.5" customHeight="1" x14ac:dyDescent="0.2">
      <c r="A129" s="87"/>
      <c r="B129" s="87"/>
      <c r="C129" s="88"/>
      <c r="D129" s="88"/>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9.5" customHeight="1" x14ac:dyDescent="0.2">
      <c r="A130" s="87"/>
      <c r="B130" s="87"/>
      <c r="C130" s="88"/>
      <c r="D130" s="88"/>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9.5" customHeight="1" x14ac:dyDescent="0.2">
      <c r="A131" s="87"/>
      <c r="B131" s="87"/>
      <c r="C131" s="88"/>
      <c r="D131" s="88"/>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9.5" customHeight="1" x14ac:dyDescent="0.2">
      <c r="A132" s="87"/>
      <c r="B132" s="87"/>
      <c r="C132" s="88"/>
      <c r="D132" s="88"/>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9.5" customHeight="1" x14ac:dyDescent="0.2">
      <c r="A133" s="87"/>
      <c r="B133" s="87"/>
      <c r="C133" s="88"/>
      <c r="D133" s="88"/>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9.5" customHeight="1" x14ac:dyDescent="0.2">
      <c r="A134" s="87"/>
      <c r="B134" s="87"/>
      <c r="C134" s="88"/>
      <c r="D134" s="88"/>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9.5" customHeight="1" x14ac:dyDescent="0.2">
      <c r="A135" s="87"/>
      <c r="B135" s="87"/>
      <c r="C135" s="88"/>
      <c r="D135" s="88"/>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9.5" customHeight="1" x14ac:dyDescent="0.2">
      <c r="A136" s="87"/>
      <c r="B136" s="87"/>
      <c r="C136" s="88"/>
      <c r="D136" s="88"/>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9.5" customHeight="1" x14ac:dyDescent="0.2">
      <c r="A137" s="87"/>
      <c r="B137" s="87"/>
      <c r="C137" s="88"/>
      <c r="D137" s="88"/>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9.5" customHeight="1" x14ac:dyDescent="0.2">
      <c r="A138" s="87"/>
      <c r="B138" s="87"/>
      <c r="C138" s="88"/>
      <c r="D138" s="88"/>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9.5" customHeight="1" x14ac:dyDescent="0.2">
      <c r="A139" s="87"/>
      <c r="B139" s="87"/>
      <c r="C139" s="88"/>
      <c r="D139" s="88"/>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9.5" customHeight="1" x14ac:dyDescent="0.2">
      <c r="A140" s="87"/>
      <c r="B140" s="87"/>
      <c r="C140" s="88"/>
      <c r="D140" s="88"/>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9.5" customHeight="1" x14ac:dyDescent="0.2">
      <c r="A141" s="87"/>
      <c r="B141" s="87"/>
      <c r="C141" s="88"/>
      <c r="D141" s="88"/>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9.5" customHeight="1" x14ac:dyDescent="0.2">
      <c r="A142" s="87"/>
      <c r="B142" s="87"/>
      <c r="C142" s="88"/>
      <c r="D142" s="88"/>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9.5" customHeight="1" x14ac:dyDescent="0.2">
      <c r="A143" s="87"/>
      <c r="B143" s="87"/>
      <c r="C143" s="88"/>
      <c r="D143" s="88"/>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9.5" customHeight="1" x14ac:dyDescent="0.2">
      <c r="A144" s="87"/>
      <c r="B144" s="87"/>
      <c r="C144" s="88"/>
      <c r="D144" s="88"/>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9.5" customHeight="1" x14ac:dyDescent="0.2">
      <c r="A145" s="87"/>
      <c r="B145" s="87"/>
      <c r="C145" s="88"/>
      <c r="D145" s="88"/>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9.5" customHeight="1" x14ac:dyDescent="0.2">
      <c r="A146" s="87"/>
      <c r="B146" s="87"/>
      <c r="C146" s="88"/>
      <c r="D146" s="88"/>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9.5" customHeight="1" x14ac:dyDescent="0.2">
      <c r="A147" s="87"/>
      <c r="B147" s="87"/>
      <c r="C147" s="88"/>
      <c r="D147" s="88"/>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9.5" customHeight="1" x14ac:dyDescent="0.2">
      <c r="A148" s="87"/>
      <c r="B148" s="87"/>
      <c r="C148" s="88"/>
      <c r="D148" s="88"/>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9.5" customHeight="1" x14ac:dyDescent="0.2">
      <c r="A149" s="87"/>
      <c r="B149" s="87"/>
      <c r="C149" s="88"/>
      <c r="D149" s="88"/>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9.5" customHeight="1" x14ac:dyDescent="0.2">
      <c r="A150" s="87"/>
      <c r="B150" s="87"/>
      <c r="C150" s="88"/>
      <c r="D150" s="88"/>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9.5" customHeight="1" x14ac:dyDescent="0.2">
      <c r="A151" s="87"/>
      <c r="B151" s="87"/>
      <c r="C151" s="88"/>
      <c r="D151" s="88"/>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9.5" customHeight="1" x14ac:dyDescent="0.2">
      <c r="A152" s="87"/>
      <c r="B152" s="87"/>
      <c r="C152" s="88"/>
      <c r="D152" s="88"/>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9.5" customHeight="1" x14ac:dyDescent="0.2">
      <c r="A153" s="87"/>
      <c r="B153" s="87"/>
      <c r="C153" s="88"/>
      <c r="D153" s="88"/>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9.5" customHeight="1" x14ac:dyDescent="0.2">
      <c r="A154" s="87"/>
      <c r="B154" s="87"/>
      <c r="C154" s="88"/>
      <c r="D154" s="88"/>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9.5" customHeight="1" x14ac:dyDescent="0.2">
      <c r="A155" s="87"/>
      <c r="B155" s="87"/>
      <c r="C155" s="88"/>
      <c r="D155" s="88"/>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9.5" customHeight="1" x14ac:dyDescent="0.2">
      <c r="A156" s="87"/>
      <c r="B156" s="87"/>
      <c r="C156" s="88"/>
      <c r="D156" s="88"/>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9.5" customHeight="1" x14ac:dyDescent="0.2">
      <c r="A157" s="87"/>
      <c r="B157" s="87"/>
      <c r="C157" s="88"/>
      <c r="D157" s="88"/>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9.5" customHeight="1" x14ac:dyDescent="0.2">
      <c r="A158" s="87"/>
      <c r="B158" s="87"/>
      <c r="C158" s="88"/>
      <c r="D158" s="88"/>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9.5" customHeight="1" x14ac:dyDescent="0.2">
      <c r="A159" s="87"/>
      <c r="B159" s="87"/>
      <c r="C159" s="88"/>
      <c r="D159" s="88"/>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9.5" customHeight="1" x14ac:dyDescent="0.2">
      <c r="A160" s="87"/>
      <c r="B160" s="87"/>
      <c r="C160" s="88"/>
      <c r="D160" s="88"/>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9.5" customHeight="1" x14ac:dyDescent="0.2">
      <c r="A161" s="87"/>
      <c r="B161" s="87"/>
      <c r="C161" s="88"/>
      <c r="D161" s="88"/>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9.5" customHeight="1" x14ac:dyDescent="0.2">
      <c r="A162" s="87"/>
      <c r="B162" s="87"/>
      <c r="C162" s="88"/>
      <c r="D162" s="88"/>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9.5" customHeight="1" x14ac:dyDescent="0.2">
      <c r="A163" s="87"/>
      <c r="B163" s="87"/>
      <c r="C163" s="88"/>
      <c r="D163" s="88"/>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9.5" customHeight="1" x14ac:dyDescent="0.2">
      <c r="A164" s="87"/>
      <c r="B164" s="87"/>
      <c r="C164" s="88"/>
      <c r="D164" s="88"/>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9.5" customHeight="1" x14ac:dyDescent="0.2">
      <c r="A165" s="87"/>
      <c r="B165" s="87"/>
      <c r="C165" s="88"/>
      <c r="D165" s="88"/>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9.5" customHeight="1" x14ac:dyDescent="0.2">
      <c r="A166" s="87"/>
      <c r="B166" s="87"/>
      <c r="C166" s="88"/>
      <c r="D166" s="88"/>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9.5" customHeight="1" x14ac:dyDescent="0.2">
      <c r="A167" s="87"/>
      <c r="B167" s="87"/>
      <c r="C167" s="88"/>
      <c r="D167" s="88"/>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9.5" customHeight="1" x14ac:dyDescent="0.2">
      <c r="A168" s="87"/>
      <c r="B168" s="87"/>
      <c r="C168" s="88"/>
      <c r="D168" s="88"/>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9.5" customHeight="1" x14ac:dyDescent="0.2">
      <c r="A169" s="87"/>
      <c r="B169" s="87"/>
      <c r="C169" s="88"/>
      <c r="D169" s="88"/>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9.5" customHeight="1" x14ac:dyDescent="0.2">
      <c r="A170" s="87"/>
      <c r="B170" s="87"/>
      <c r="C170" s="88"/>
      <c r="D170" s="88"/>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9.5" customHeight="1" x14ac:dyDescent="0.2">
      <c r="A171" s="87"/>
      <c r="B171" s="87"/>
      <c r="C171" s="88"/>
      <c r="D171" s="88"/>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9.5" customHeight="1" x14ac:dyDescent="0.2">
      <c r="A172" s="87"/>
      <c r="B172" s="87"/>
      <c r="C172" s="88"/>
      <c r="D172" s="88"/>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9.5" customHeight="1" x14ac:dyDescent="0.2">
      <c r="A173" s="87"/>
      <c r="B173" s="87"/>
      <c r="C173" s="88"/>
      <c r="D173" s="88"/>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9.5" customHeight="1" x14ac:dyDescent="0.2">
      <c r="A174" s="87"/>
      <c r="B174" s="87"/>
      <c r="C174" s="88"/>
      <c r="D174" s="88"/>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9.5" customHeight="1" x14ac:dyDescent="0.2">
      <c r="A175" s="87"/>
      <c r="B175" s="87"/>
      <c r="C175" s="88"/>
      <c r="D175" s="88"/>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9.5" customHeight="1" x14ac:dyDescent="0.2">
      <c r="A176" s="87"/>
      <c r="B176" s="87"/>
      <c r="C176" s="88"/>
      <c r="D176" s="88"/>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9.5" customHeight="1" x14ac:dyDescent="0.2">
      <c r="A177" s="87"/>
      <c r="B177" s="87"/>
      <c r="C177" s="88"/>
      <c r="D177" s="88"/>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9.5" customHeight="1" x14ac:dyDescent="0.2">
      <c r="A178" s="87"/>
      <c r="B178" s="87"/>
      <c r="C178" s="88"/>
      <c r="D178" s="88"/>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9.5" customHeight="1" x14ac:dyDescent="0.2">
      <c r="A179" s="87"/>
      <c r="B179" s="87"/>
      <c r="C179" s="88"/>
      <c r="D179" s="88"/>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9.5" customHeight="1" x14ac:dyDescent="0.2">
      <c r="A180" s="87"/>
      <c r="B180" s="87"/>
      <c r="C180" s="88"/>
      <c r="D180" s="88"/>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9.5" customHeight="1" x14ac:dyDescent="0.2">
      <c r="A181" s="87"/>
      <c r="B181" s="87"/>
      <c r="C181" s="88"/>
      <c r="D181" s="88"/>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9.5" customHeight="1" x14ac:dyDescent="0.2">
      <c r="A182" s="87"/>
      <c r="B182" s="87"/>
      <c r="C182" s="88"/>
      <c r="D182" s="88"/>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9.5" customHeight="1" x14ac:dyDescent="0.2">
      <c r="A183" s="87"/>
      <c r="B183" s="87"/>
      <c r="C183" s="88"/>
      <c r="D183" s="88"/>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9.5" customHeight="1" x14ac:dyDescent="0.2">
      <c r="A184" s="87"/>
      <c r="B184" s="87"/>
      <c r="C184" s="88"/>
      <c r="D184" s="88"/>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9.5" customHeight="1" x14ac:dyDescent="0.2">
      <c r="A185" s="87"/>
      <c r="B185" s="87"/>
      <c r="C185" s="88"/>
      <c r="D185" s="88"/>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9.5" customHeight="1" x14ac:dyDescent="0.2">
      <c r="A186" s="87"/>
      <c r="B186" s="87"/>
      <c r="C186" s="88"/>
      <c r="D186" s="88"/>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9.5" customHeight="1" x14ac:dyDescent="0.2">
      <c r="A187" s="87"/>
      <c r="B187" s="87"/>
      <c r="C187" s="88"/>
      <c r="D187" s="88"/>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9.5" customHeight="1" x14ac:dyDescent="0.2">
      <c r="A188" s="87"/>
      <c r="B188" s="87"/>
      <c r="C188" s="88"/>
      <c r="D188" s="88"/>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9.5" customHeight="1" x14ac:dyDescent="0.2">
      <c r="A189" s="87"/>
      <c r="B189" s="87"/>
      <c r="C189" s="88"/>
      <c r="D189" s="88"/>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9.5" customHeight="1" x14ac:dyDescent="0.2">
      <c r="A190" s="87"/>
      <c r="B190" s="87"/>
      <c r="C190" s="88"/>
      <c r="D190" s="88"/>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9.5" customHeight="1" x14ac:dyDescent="0.2">
      <c r="A191" s="87"/>
      <c r="B191" s="87"/>
      <c r="C191" s="88"/>
      <c r="D191" s="88"/>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9.5" customHeight="1" x14ac:dyDescent="0.2">
      <c r="A192" s="87"/>
      <c r="B192" s="87"/>
      <c r="C192" s="88"/>
      <c r="D192" s="88"/>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9.5" customHeight="1" x14ac:dyDescent="0.2">
      <c r="A193" s="87"/>
      <c r="B193" s="87"/>
      <c r="C193" s="88"/>
      <c r="D193" s="88"/>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9.5" customHeight="1" x14ac:dyDescent="0.2">
      <c r="A194" s="87"/>
      <c r="B194" s="87"/>
      <c r="C194" s="88"/>
      <c r="D194" s="88"/>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9.5" customHeight="1" x14ac:dyDescent="0.2">
      <c r="A195" s="87"/>
      <c r="B195" s="87"/>
      <c r="C195" s="88"/>
      <c r="D195" s="88"/>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9.5" customHeight="1" x14ac:dyDescent="0.2">
      <c r="A196" s="87"/>
      <c r="B196" s="87"/>
      <c r="C196" s="88"/>
      <c r="D196" s="88"/>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9.5" customHeight="1" x14ac:dyDescent="0.2">
      <c r="A197" s="87"/>
      <c r="B197" s="87"/>
      <c r="C197" s="88"/>
      <c r="D197" s="88"/>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9.5" customHeight="1" x14ac:dyDescent="0.2">
      <c r="A198" s="87"/>
      <c r="B198" s="87"/>
      <c r="C198" s="88"/>
      <c r="D198" s="88"/>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9.5" customHeight="1" x14ac:dyDescent="0.2">
      <c r="A199" s="87"/>
      <c r="B199" s="87"/>
      <c r="C199" s="88"/>
      <c r="D199" s="88"/>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9.5" customHeight="1" x14ac:dyDescent="0.2">
      <c r="A200" s="87"/>
      <c r="B200" s="87"/>
      <c r="C200" s="88"/>
      <c r="D200" s="88"/>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9.5" customHeight="1" x14ac:dyDescent="0.2">
      <c r="A201" s="87"/>
      <c r="B201" s="87"/>
      <c r="C201" s="88"/>
      <c r="D201" s="88"/>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9.5" customHeight="1" x14ac:dyDescent="0.2">
      <c r="A202" s="87"/>
      <c r="B202" s="87"/>
      <c r="C202" s="88"/>
      <c r="D202" s="88"/>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9.5" customHeight="1" x14ac:dyDescent="0.2">
      <c r="A203" s="87"/>
      <c r="B203" s="87"/>
      <c r="C203" s="88"/>
      <c r="D203" s="88"/>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9.5" customHeight="1" x14ac:dyDescent="0.2">
      <c r="A204" s="87"/>
      <c r="B204" s="87"/>
      <c r="C204" s="88"/>
      <c r="D204" s="88"/>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9.5" customHeight="1" x14ac:dyDescent="0.2">
      <c r="A205" s="87"/>
      <c r="B205" s="87"/>
      <c r="C205" s="88"/>
      <c r="D205" s="88"/>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9.5" customHeight="1" x14ac:dyDescent="0.2">
      <c r="A206" s="87"/>
      <c r="B206" s="87"/>
      <c r="C206" s="88"/>
      <c r="D206" s="88"/>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9.5" customHeight="1" x14ac:dyDescent="0.2">
      <c r="A207" s="87"/>
      <c r="B207" s="87"/>
      <c r="C207" s="88"/>
      <c r="D207" s="88"/>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9.5" customHeight="1" x14ac:dyDescent="0.2">
      <c r="A208" s="87"/>
      <c r="B208" s="87"/>
      <c r="C208" s="88"/>
      <c r="D208" s="88"/>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9.5" customHeight="1" x14ac:dyDescent="0.2">
      <c r="A209" s="87"/>
      <c r="B209" s="87"/>
      <c r="C209" s="88"/>
      <c r="D209" s="88"/>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9.5" customHeight="1" x14ac:dyDescent="0.2">
      <c r="A210" s="87"/>
      <c r="B210" s="87"/>
      <c r="C210" s="88"/>
      <c r="D210" s="88"/>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9.5" customHeight="1" x14ac:dyDescent="0.2">
      <c r="A211" s="87"/>
      <c r="B211" s="87"/>
      <c r="C211" s="88"/>
      <c r="D211" s="88"/>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9.5" customHeight="1" x14ac:dyDescent="0.2">
      <c r="A212" s="87"/>
      <c r="B212" s="87"/>
      <c r="C212" s="88"/>
      <c r="D212" s="88"/>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9.5" customHeight="1" x14ac:dyDescent="0.2">
      <c r="A213" s="87"/>
      <c r="B213" s="87"/>
      <c r="C213" s="88"/>
      <c r="D213" s="88"/>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9.5" customHeight="1" x14ac:dyDescent="0.2">
      <c r="A214" s="87"/>
      <c r="B214" s="87"/>
      <c r="C214" s="88"/>
      <c r="D214" s="88"/>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9.5" customHeight="1" x14ac:dyDescent="0.2">
      <c r="A215" s="87"/>
      <c r="B215" s="87"/>
      <c r="C215" s="88"/>
      <c r="D215" s="88"/>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9.5" customHeight="1" x14ac:dyDescent="0.2">
      <c r="A216" s="87"/>
      <c r="B216" s="87"/>
      <c r="C216" s="88"/>
      <c r="D216" s="88"/>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9.5" customHeight="1" x14ac:dyDescent="0.2">
      <c r="A217" s="87"/>
      <c r="B217" s="87"/>
      <c r="C217" s="88"/>
      <c r="D217" s="88"/>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9.5" customHeight="1" x14ac:dyDescent="0.2">
      <c r="A218" s="87"/>
      <c r="B218" s="87"/>
      <c r="C218" s="88"/>
      <c r="D218" s="88"/>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9.5" customHeight="1" x14ac:dyDescent="0.2">
      <c r="A219" s="87"/>
      <c r="B219" s="87"/>
      <c r="C219" s="88"/>
      <c r="D219" s="88"/>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9.5" customHeight="1" x14ac:dyDescent="0.2">
      <c r="A220" s="87"/>
      <c r="B220" s="87"/>
      <c r="C220" s="88"/>
      <c r="D220" s="88"/>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9.5" customHeight="1" x14ac:dyDescent="0.2">
      <c r="A221" s="87"/>
      <c r="B221" s="87"/>
      <c r="C221" s="88"/>
      <c r="D221" s="88"/>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9.5" customHeight="1" x14ac:dyDescent="0.2">
      <c r="A222" s="87"/>
      <c r="B222" s="87"/>
      <c r="C222" s="88"/>
      <c r="D222" s="88"/>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9.5" customHeight="1" x14ac:dyDescent="0.2">
      <c r="A223" s="87"/>
      <c r="B223" s="87"/>
      <c r="C223" s="88"/>
      <c r="D223" s="88"/>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9.5" customHeight="1" x14ac:dyDescent="0.2">
      <c r="A224" s="87"/>
      <c r="B224" s="87"/>
      <c r="C224" s="88"/>
      <c r="D224" s="88"/>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9.5" customHeight="1" x14ac:dyDescent="0.2">
      <c r="A225" s="87"/>
      <c r="B225" s="87"/>
      <c r="C225" s="88"/>
      <c r="D225" s="88"/>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9.5" customHeight="1" x14ac:dyDescent="0.2">
      <c r="A226" s="87"/>
      <c r="B226" s="87"/>
      <c r="C226" s="88"/>
      <c r="D226" s="88"/>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9.5" customHeight="1" x14ac:dyDescent="0.2">
      <c r="A227" s="87"/>
      <c r="B227" s="87"/>
      <c r="C227" s="88"/>
      <c r="D227" s="88"/>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9.5" customHeight="1" x14ac:dyDescent="0.2">
      <c r="A228" s="87"/>
      <c r="B228" s="87"/>
      <c r="C228" s="88"/>
      <c r="D228" s="88"/>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9.5" customHeight="1" x14ac:dyDescent="0.2">
      <c r="A229" s="87"/>
      <c r="B229" s="87"/>
      <c r="C229" s="88"/>
      <c r="D229" s="88"/>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9.5" customHeight="1" x14ac:dyDescent="0.2">
      <c r="A230" s="87"/>
      <c r="B230" s="87"/>
      <c r="C230" s="88"/>
      <c r="D230" s="88"/>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9.5" customHeight="1" x14ac:dyDescent="0.2">
      <c r="A231" s="87"/>
      <c r="B231" s="87"/>
      <c r="C231" s="88"/>
      <c r="D231" s="88"/>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9.5" customHeight="1" x14ac:dyDescent="0.2">
      <c r="A232" s="87"/>
      <c r="B232" s="87"/>
      <c r="C232" s="88"/>
      <c r="D232" s="88"/>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9.5" customHeight="1" x14ac:dyDescent="0.2">
      <c r="A233" s="87"/>
      <c r="B233" s="87"/>
      <c r="C233" s="88"/>
      <c r="D233" s="88"/>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9.5" customHeight="1" x14ac:dyDescent="0.2">
      <c r="A234" s="87"/>
      <c r="B234" s="87"/>
      <c r="C234" s="88"/>
      <c r="D234" s="88"/>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9.5" customHeight="1" x14ac:dyDescent="0.2">
      <c r="A235" s="87"/>
      <c r="B235" s="87"/>
      <c r="C235" s="88"/>
      <c r="D235" s="88"/>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9.5" customHeight="1" x14ac:dyDescent="0.2">
      <c r="A236" s="87"/>
      <c r="B236" s="87"/>
      <c r="C236" s="88"/>
      <c r="D236" s="88"/>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9.5" customHeight="1" x14ac:dyDescent="0.2">
      <c r="A237" s="87"/>
      <c r="B237" s="87"/>
      <c r="C237" s="88"/>
      <c r="D237" s="88"/>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9.5" customHeight="1" x14ac:dyDescent="0.2">
      <c r="A238" s="87"/>
      <c r="B238" s="87"/>
      <c r="C238" s="88"/>
      <c r="D238" s="88"/>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9.5" customHeight="1" x14ac:dyDescent="0.2">
      <c r="A239" s="87"/>
      <c r="B239" s="87"/>
      <c r="C239" s="88"/>
      <c r="D239" s="88"/>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9.5" customHeight="1" x14ac:dyDescent="0.2">
      <c r="A240" s="87"/>
      <c r="B240" s="87"/>
      <c r="C240" s="88"/>
      <c r="D240" s="88"/>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9.5" customHeight="1" x14ac:dyDescent="0.2">
      <c r="A241" s="87"/>
      <c r="B241" s="87"/>
      <c r="C241" s="88"/>
      <c r="D241" s="88"/>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9.5" customHeight="1" x14ac:dyDescent="0.2">
      <c r="A242" s="87"/>
      <c r="B242" s="87"/>
      <c r="C242" s="88"/>
      <c r="D242" s="88"/>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9.5" customHeight="1" x14ac:dyDescent="0.2">
      <c r="A243" s="87"/>
      <c r="B243" s="87"/>
      <c r="C243" s="88"/>
      <c r="D243" s="88"/>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9.5" customHeight="1" x14ac:dyDescent="0.2">
      <c r="A244" s="87"/>
      <c r="B244" s="87"/>
      <c r="C244" s="88"/>
      <c r="D244" s="88"/>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9.5" customHeight="1" x14ac:dyDescent="0.2">
      <c r="A245" s="87"/>
      <c r="B245" s="87"/>
      <c r="C245" s="88"/>
      <c r="D245" s="88"/>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9.5" customHeight="1" x14ac:dyDescent="0.2">
      <c r="A246" s="87"/>
      <c r="B246" s="87"/>
      <c r="C246" s="88"/>
      <c r="D246" s="88"/>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9.5" customHeight="1" x14ac:dyDescent="0.2">
      <c r="A247" s="87"/>
      <c r="B247" s="87"/>
      <c r="C247" s="88"/>
      <c r="D247" s="88"/>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9.5" customHeight="1" x14ac:dyDescent="0.2">
      <c r="A248" s="87"/>
      <c r="B248" s="87"/>
      <c r="C248" s="88"/>
      <c r="D248" s="88"/>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9.5" customHeight="1" x14ac:dyDescent="0.2">
      <c r="A249" s="87"/>
      <c r="B249" s="87"/>
      <c r="C249" s="88"/>
      <c r="D249" s="88"/>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9.5" customHeight="1" x14ac:dyDescent="0.2">
      <c r="A250" s="87"/>
      <c r="B250" s="87"/>
      <c r="C250" s="88"/>
      <c r="D250" s="88"/>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9.5" customHeight="1" x14ac:dyDescent="0.2">
      <c r="A251" s="87"/>
      <c r="B251" s="87"/>
      <c r="C251" s="88"/>
      <c r="D251" s="88"/>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9.5" customHeight="1" x14ac:dyDescent="0.2">
      <c r="A252" s="87"/>
      <c r="B252" s="87"/>
      <c r="C252" s="88"/>
      <c r="D252" s="88"/>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9.5" customHeight="1" x14ac:dyDescent="0.2">
      <c r="A253" s="87"/>
      <c r="B253" s="87"/>
      <c r="C253" s="88"/>
      <c r="D253" s="88"/>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9.5" customHeight="1" x14ac:dyDescent="0.2">
      <c r="A254" s="87"/>
      <c r="B254" s="87"/>
      <c r="C254" s="88"/>
      <c r="D254" s="88"/>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9.5" customHeight="1" x14ac:dyDescent="0.2">
      <c r="A255" s="87"/>
      <c r="B255" s="87"/>
      <c r="C255" s="88"/>
      <c r="D255" s="88"/>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9.5" customHeight="1" x14ac:dyDescent="0.2">
      <c r="A256" s="87"/>
      <c r="B256" s="87"/>
      <c r="C256" s="88"/>
      <c r="D256" s="88"/>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9.5" customHeight="1" x14ac:dyDescent="0.2">
      <c r="A257" s="87"/>
      <c r="B257" s="87"/>
      <c r="C257" s="88"/>
      <c r="D257" s="88"/>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9.5" customHeight="1" x14ac:dyDescent="0.2">
      <c r="A258" s="87"/>
      <c r="B258" s="87"/>
      <c r="C258" s="88"/>
      <c r="D258" s="88"/>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9.5" customHeight="1" x14ac:dyDescent="0.2">
      <c r="A259" s="87"/>
      <c r="B259" s="87"/>
      <c r="C259" s="88"/>
      <c r="D259" s="88"/>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9.5" customHeight="1" x14ac:dyDescent="0.2">
      <c r="A260" s="87"/>
      <c r="B260" s="87"/>
      <c r="C260" s="88"/>
      <c r="D260" s="88"/>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9.5" customHeight="1" x14ac:dyDescent="0.2">
      <c r="A261" s="87"/>
      <c r="B261" s="87"/>
      <c r="C261" s="88"/>
      <c r="D261" s="88"/>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9.5" customHeight="1" x14ac:dyDescent="0.2">
      <c r="A262" s="87"/>
      <c r="B262" s="87"/>
      <c r="C262" s="88"/>
      <c r="D262" s="88"/>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9.5" customHeight="1" x14ac:dyDescent="0.2">
      <c r="A263" s="87"/>
      <c r="B263" s="87"/>
      <c r="C263" s="88"/>
      <c r="D263" s="88"/>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9.5" customHeight="1" x14ac:dyDescent="0.2">
      <c r="A264" s="87"/>
      <c r="B264" s="87"/>
      <c r="C264" s="88"/>
      <c r="D264" s="88"/>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9.5" customHeight="1" x14ac:dyDescent="0.2">
      <c r="A265" s="87"/>
      <c r="B265" s="87"/>
      <c r="C265" s="88"/>
      <c r="D265" s="88"/>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9.5" customHeight="1" x14ac:dyDescent="0.2">
      <c r="A266" s="87"/>
      <c r="B266" s="87"/>
      <c r="C266" s="88"/>
      <c r="D266" s="88"/>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9.5" customHeight="1" x14ac:dyDescent="0.2">
      <c r="A267" s="87"/>
      <c r="B267" s="87"/>
      <c r="C267" s="88"/>
      <c r="D267" s="88"/>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9.5" customHeight="1" x14ac:dyDescent="0.2">
      <c r="A268" s="87"/>
      <c r="B268" s="87"/>
      <c r="C268" s="88"/>
      <c r="D268" s="88"/>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9.5" customHeight="1" x14ac:dyDescent="0.2">
      <c r="A269" s="87"/>
      <c r="B269" s="87"/>
      <c r="C269" s="88"/>
      <c r="D269" s="88"/>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9.5" customHeight="1" x14ac:dyDescent="0.2">
      <c r="A270" s="87"/>
      <c r="B270" s="87"/>
      <c r="C270" s="88"/>
      <c r="D270" s="88"/>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9.5" customHeight="1" x14ac:dyDescent="0.2">
      <c r="A271" s="87"/>
      <c r="B271" s="87"/>
      <c r="C271" s="88"/>
      <c r="D271" s="88"/>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9.5" customHeight="1" x14ac:dyDescent="0.2">
      <c r="A272" s="87"/>
      <c r="B272" s="87"/>
      <c r="C272" s="88"/>
      <c r="D272" s="88"/>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9.5" customHeight="1" x14ac:dyDescent="0.2">
      <c r="A273" s="87"/>
      <c r="B273" s="87"/>
      <c r="C273" s="88"/>
      <c r="D273" s="88"/>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9.5" customHeight="1" x14ac:dyDescent="0.2">
      <c r="A274" s="87"/>
      <c r="B274" s="87"/>
      <c r="C274" s="88"/>
      <c r="D274" s="88"/>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9.5" customHeight="1" x14ac:dyDescent="0.2">
      <c r="A275" s="87"/>
      <c r="B275" s="87"/>
      <c r="C275" s="88"/>
      <c r="D275" s="88"/>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9.5" customHeight="1" x14ac:dyDescent="0.2">
      <c r="A276" s="87"/>
      <c r="B276" s="87"/>
      <c r="C276" s="88"/>
      <c r="D276" s="88"/>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9.5" customHeight="1" x14ac:dyDescent="0.2">
      <c r="A277" s="87"/>
      <c r="B277" s="87"/>
      <c r="C277" s="88"/>
      <c r="D277" s="88"/>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9.5" customHeight="1" x14ac:dyDescent="0.2">
      <c r="A278" s="87"/>
      <c r="B278" s="87"/>
      <c r="C278" s="88"/>
      <c r="D278" s="88"/>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9.5" customHeight="1" x14ac:dyDescent="0.2">
      <c r="A279" s="87"/>
      <c r="B279" s="87"/>
      <c r="C279" s="88"/>
      <c r="D279" s="88"/>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9.5" customHeight="1" x14ac:dyDescent="0.2">
      <c r="A280" s="87"/>
      <c r="B280" s="87"/>
      <c r="C280" s="88"/>
      <c r="D280" s="88"/>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9.5" customHeight="1" x14ac:dyDescent="0.2">
      <c r="A281" s="87"/>
      <c r="B281" s="87"/>
      <c r="C281" s="88"/>
      <c r="D281" s="88"/>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9.5" customHeight="1" x14ac:dyDescent="0.2">
      <c r="A282" s="87"/>
      <c r="B282" s="87"/>
      <c r="C282" s="88"/>
      <c r="D282" s="88"/>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9.5" customHeight="1" x14ac:dyDescent="0.2">
      <c r="A283" s="87"/>
      <c r="B283" s="87"/>
      <c r="C283" s="88"/>
      <c r="D283" s="88"/>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9.5" customHeight="1" x14ac:dyDescent="0.2">
      <c r="A284" s="87"/>
      <c r="B284" s="87"/>
      <c r="C284" s="88"/>
      <c r="D284" s="88"/>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9.5" customHeight="1" x14ac:dyDescent="0.2">
      <c r="A285" s="87"/>
      <c r="B285" s="87"/>
      <c r="C285" s="88"/>
      <c r="D285" s="88"/>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9.5" customHeight="1" x14ac:dyDescent="0.2">
      <c r="A286" s="87"/>
      <c r="B286" s="87"/>
      <c r="C286" s="88"/>
      <c r="D286" s="88"/>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9.5" customHeight="1" x14ac:dyDescent="0.2">
      <c r="A287" s="87"/>
      <c r="B287" s="87"/>
      <c r="C287" s="88"/>
      <c r="D287" s="88"/>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9.5" customHeight="1" x14ac:dyDescent="0.2">
      <c r="A288" s="87"/>
      <c r="B288" s="87"/>
      <c r="C288" s="88"/>
      <c r="D288" s="88"/>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9.5" customHeight="1" x14ac:dyDescent="0.2">
      <c r="A289" s="87"/>
      <c r="B289" s="87"/>
      <c r="C289" s="88"/>
      <c r="D289" s="88"/>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9.5" customHeight="1" x14ac:dyDescent="0.2">
      <c r="A290" s="87"/>
      <c r="B290" s="87"/>
      <c r="C290" s="88"/>
      <c r="D290" s="88"/>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9.5" customHeight="1" x14ac:dyDescent="0.2">
      <c r="A291" s="87"/>
      <c r="B291" s="87"/>
      <c r="C291" s="88"/>
      <c r="D291" s="88"/>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9.5" customHeight="1" x14ac:dyDescent="0.2">
      <c r="A292" s="87"/>
      <c r="B292" s="87"/>
      <c r="C292" s="88"/>
      <c r="D292" s="88"/>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9.5" customHeight="1" x14ac:dyDescent="0.2">
      <c r="A293" s="87"/>
      <c r="B293" s="87"/>
      <c r="C293" s="88"/>
      <c r="D293" s="88"/>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9.5" customHeight="1" x14ac:dyDescent="0.2">
      <c r="A294" s="87"/>
      <c r="B294" s="87"/>
      <c r="C294" s="88"/>
      <c r="D294" s="88"/>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9.5" customHeight="1" x14ac:dyDescent="0.2">
      <c r="A295" s="87"/>
      <c r="B295" s="87"/>
      <c r="C295" s="88"/>
      <c r="D295" s="88"/>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9.5" customHeight="1" x14ac:dyDescent="0.2">
      <c r="A296" s="87"/>
      <c r="B296" s="87"/>
      <c r="C296" s="88"/>
      <c r="D296" s="88"/>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9.5" customHeight="1" x14ac:dyDescent="0.2">
      <c r="A297" s="87"/>
      <c r="B297" s="87"/>
      <c r="C297" s="88"/>
      <c r="D297" s="88"/>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9.5" customHeight="1" x14ac:dyDescent="0.2">
      <c r="A298" s="87"/>
      <c r="B298" s="87"/>
      <c r="C298" s="88"/>
      <c r="D298" s="88"/>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9.5" customHeight="1" x14ac:dyDescent="0.2">
      <c r="A299" s="87"/>
      <c r="B299" s="87"/>
      <c r="C299" s="88"/>
      <c r="D299" s="88"/>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9.5" customHeight="1" x14ac:dyDescent="0.2">
      <c r="A300" s="87"/>
      <c r="B300" s="87"/>
      <c r="C300" s="88"/>
      <c r="D300" s="88"/>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9.5" customHeight="1" x14ac:dyDescent="0.2">
      <c r="A301" s="87"/>
      <c r="B301" s="87"/>
      <c r="C301" s="88"/>
      <c r="D301" s="88"/>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9.5" customHeight="1" x14ac:dyDescent="0.2">
      <c r="A302" s="87"/>
      <c r="B302" s="87"/>
      <c r="C302" s="88"/>
      <c r="D302" s="88"/>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9.5" customHeight="1" x14ac:dyDescent="0.2">
      <c r="A303" s="87"/>
      <c r="B303" s="87"/>
      <c r="C303" s="88"/>
      <c r="D303" s="88"/>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9.5" customHeight="1" x14ac:dyDescent="0.2">
      <c r="A304" s="87"/>
      <c r="B304" s="87"/>
      <c r="C304" s="88"/>
      <c r="D304" s="88"/>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9.5" customHeight="1" x14ac:dyDescent="0.2">
      <c r="A305" s="87"/>
      <c r="B305" s="87"/>
      <c r="C305" s="88"/>
      <c r="D305" s="88"/>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9.5" customHeight="1" x14ac:dyDescent="0.2">
      <c r="A306" s="87"/>
      <c r="B306" s="87"/>
      <c r="C306" s="88"/>
      <c r="D306" s="88"/>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9.5" customHeight="1" x14ac:dyDescent="0.2">
      <c r="A307" s="87"/>
      <c r="B307" s="87"/>
      <c r="C307" s="88"/>
      <c r="D307" s="88"/>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9.5" customHeight="1" x14ac:dyDescent="0.2">
      <c r="A308" s="87"/>
      <c r="B308" s="87"/>
      <c r="C308" s="88"/>
      <c r="D308" s="88"/>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9.5" customHeight="1" x14ac:dyDescent="0.2">
      <c r="A309" s="87"/>
      <c r="B309" s="87"/>
      <c r="C309" s="88"/>
      <c r="D309" s="88"/>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9.5" customHeight="1" x14ac:dyDescent="0.2">
      <c r="A310" s="87"/>
      <c r="B310" s="87"/>
      <c r="C310" s="88"/>
      <c r="D310" s="88"/>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9.5" customHeight="1" x14ac:dyDescent="0.2">
      <c r="A311" s="87"/>
      <c r="B311" s="87"/>
      <c r="C311" s="88"/>
      <c r="D311" s="88"/>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9.5" customHeight="1" x14ac:dyDescent="0.2">
      <c r="A312" s="87"/>
      <c r="B312" s="87"/>
      <c r="C312" s="88"/>
      <c r="D312" s="88"/>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9.5" customHeight="1" x14ac:dyDescent="0.2">
      <c r="A313" s="87"/>
      <c r="B313" s="87"/>
      <c r="C313" s="88"/>
      <c r="D313" s="88"/>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9.5" customHeight="1" x14ac:dyDescent="0.2">
      <c r="A314" s="87"/>
      <c r="B314" s="87"/>
      <c r="C314" s="88"/>
      <c r="D314" s="88"/>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9.5" customHeight="1" x14ac:dyDescent="0.2">
      <c r="A315" s="87"/>
      <c r="B315" s="87"/>
      <c r="C315" s="88"/>
      <c r="D315" s="88"/>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9.5" customHeight="1" x14ac:dyDescent="0.2">
      <c r="A316" s="87"/>
      <c r="B316" s="87"/>
      <c r="C316" s="88"/>
      <c r="D316" s="88"/>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9.5" customHeight="1" x14ac:dyDescent="0.2">
      <c r="A317" s="87"/>
      <c r="B317" s="87"/>
      <c r="C317" s="88"/>
      <c r="D317" s="88"/>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9.5" customHeight="1" x14ac:dyDescent="0.2">
      <c r="A318" s="87"/>
      <c r="B318" s="87"/>
      <c r="C318" s="88"/>
      <c r="D318" s="88"/>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9.5" customHeight="1" x14ac:dyDescent="0.2">
      <c r="A319" s="87"/>
      <c r="B319" s="87"/>
      <c r="C319" s="88"/>
      <c r="D319" s="88"/>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9.5" customHeight="1" x14ac:dyDescent="0.2">
      <c r="A320" s="87"/>
      <c r="B320" s="87"/>
      <c r="C320" s="88"/>
      <c r="D320" s="88"/>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9.5" customHeight="1" x14ac:dyDescent="0.2">
      <c r="A321" s="87"/>
      <c r="B321" s="87"/>
      <c r="C321" s="88"/>
      <c r="D321" s="88"/>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9.5" customHeight="1" x14ac:dyDescent="0.2">
      <c r="A322" s="87"/>
      <c r="B322" s="87"/>
      <c r="C322" s="88"/>
      <c r="D322" s="88"/>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9.5" customHeight="1" x14ac:dyDescent="0.2">
      <c r="A323" s="87"/>
      <c r="B323" s="87"/>
      <c r="C323" s="88"/>
      <c r="D323" s="88"/>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9.5" customHeight="1" x14ac:dyDescent="0.2">
      <c r="A324" s="87"/>
      <c r="B324" s="87"/>
      <c r="C324" s="88"/>
      <c r="D324" s="88"/>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9.5" customHeight="1" x14ac:dyDescent="0.2">
      <c r="A325" s="87"/>
      <c r="B325" s="87"/>
      <c r="C325" s="88"/>
      <c r="D325" s="88"/>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9.5" customHeight="1" x14ac:dyDescent="0.2">
      <c r="A326" s="87"/>
      <c r="B326" s="87"/>
      <c r="C326" s="88"/>
      <c r="D326" s="88"/>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9.5" customHeight="1" x14ac:dyDescent="0.2">
      <c r="A327" s="87"/>
      <c r="B327" s="87"/>
      <c r="C327" s="88"/>
      <c r="D327" s="88"/>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9.5" customHeight="1" x14ac:dyDescent="0.2">
      <c r="A328" s="87"/>
      <c r="B328" s="87"/>
      <c r="C328" s="88"/>
      <c r="D328" s="88"/>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9.5" customHeight="1" x14ac:dyDescent="0.2">
      <c r="A329" s="87"/>
      <c r="B329" s="87"/>
      <c r="C329" s="88"/>
      <c r="D329" s="88"/>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9.5" customHeight="1" x14ac:dyDescent="0.2">
      <c r="A330" s="87"/>
      <c r="B330" s="87"/>
      <c r="C330" s="88"/>
      <c r="D330" s="88"/>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9.5" customHeight="1" x14ac:dyDescent="0.2">
      <c r="A331" s="87"/>
      <c r="B331" s="87"/>
      <c r="C331" s="88"/>
      <c r="D331" s="88"/>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9.5" customHeight="1" x14ac:dyDescent="0.2">
      <c r="A332" s="87"/>
      <c r="B332" s="87"/>
      <c r="C332" s="88"/>
      <c r="D332" s="88"/>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9.5" customHeight="1" x14ac:dyDescent="0.2">
      <c r="A333" s="87"/>
      <c r="B333" s="87"/>
      <c r="C333" s="88"/>
      <c r="D333" s="88"/>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9.5" customHeight="1" x14ac:dyDescent="0.2">
      <c r="A334" s="87"/>
      <c r="B334" s="87"/>
      <c r="C334" s="88"/>
      <c r="D334" s="88"/>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9.5" customHeight="1" x14ac:dyDescent="0.2">
      <c r="A335" s="87"/>
      <c r="B335" s="87"/>
      <c r="C335" s="88"/>
      <c r="D335" s="88"/>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9.5" customHeight="1" x14ac:dyDescent="0.2">
      <c r="A336" s="87"/>
      <c r="B336" s="87"/>
      <c r="C336" s="88"/>
      <c r="D336" s="88"/>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9.5" customHeight="1" x14ac:dyDescent="0.2">
      <c r="A337" s="87"/>
      <c r="B337" s="87"/>
      <c r="C337" s="88"/>
      <c r="D337" s="88"/>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9.5" customHeight="1" x14ac:dyDescent="0.2">
      <c r="A338" s="87"/>
      <c r="B338" s="87"/>
      <c r="C338" s="88"/>
      <c r="D338" s="88"/>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9.5" customHeight="1" x14ac:dyDescent="0.2">
      <c r="A339" s="87"/>
      <c r="B339" s="87"/>
      <c r="C339" s="88"/>
      <c r="D339" s="88"/>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9.5" customHeight="1" x14ac:dyDescent="0.2">
      <c r="A340" s="87"/>
      <c r="B340" s="87"/>
      <c r="C340" s="88"/>
      <c r="D340" s="88"/>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9.5" customHeight="1" x14ac:dyDescent="0.2">
      <c r="A341" s="87"/>
      <c r="B341" s="87"/>
      <c r="C341" s="88"/>
      <c r="D341" s="88"/>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9.5" customHeight="1" x14ac:dyDescent="0.2">
      <c r="A342" s="87"/>
      <c r="B342" s="87"/>
      <c r="C342" s="88"/>
      <c r="D342" s="88"/>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9.5" customHeight="1" x14ac:dyDescent="0.2">
      <c r="A343" s="87"/>
      <c r="B343" s="87"/>
      <c r="C343" s="88"/>
      <c r="D343" s="88"/>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9.5" customHeight="1" x14ac:dyDescent="0.2">
      <c r="A344" s="87"/>
      <c r="B344" s="87"/>
      <c r="C344" s="88"/>
      <c r="D344" s="88"/>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9.5" customHeight="1" x14ac:dyDescent="0.2">
      <c r="A345" s="87"/>
      <c r="B345" s="87"/>
      <c r="C345" s="88"/>
      <c r="D345" s="88"/>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9.5" customHeight="1" x14ac:dyDescent="0.2">
      <c r="A346" s="87"/>
      <c r="B346" s="87"/>
      <c r="C346" s="88"/>
      <c r="D346" s="88"/>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9.5" customHeight="1" x14ac:dyDescent="0.2">
      <c r="A347" s="87"/>
      <c r="B347" s="87"/>
      <c r="C347" s="88"/>
      <c r="D347" s="88"/>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9.5" customHeight="1" x14ac:dyDescent="0.2">
      <c r="A348" s="87"/>
      <c r="B348" s="87"/>
      <c r="C348" s="88"/>
      <c r="D348" s="88"/>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9.5" customHeight="1" x14ac:dyDescent="0.2">
      <c r="A349" s="87"/>
      <c r="B349" s="87"/>
      <c r="C349" s="88"/>
      <c r="D349" s="88"/>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9.5" customHeight="1" x14ac:dyDescent="0.2">
      <c r="A350" s="87"/>
      <c r="B350" s="87"/>
      <c r="C350" s="88"/>
      <c r="D350" s="88"/>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9.5" customHeight="1" x14ac:dyDescent="0.2">
      <c r="A351" s="87"/>
      <c r="B351" s="87"/>
      <c r="C351" s="88"/>
      <c r="D351" s="88"/>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9.5" customHeight="1" x14ac:dyDescent="0.2">
      <c r="A352" s="87"/>
      <c r="B352" s="87"/>
      <c r="C352" s="88"/>
      <c r="D352" s="88"/>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9.5" customHeight="1" x14ac:dyDescent="0.2">
      <c r="A353" s="87"/>
      <c r="B353" s="87"/>
      <c r="C353" s="88"/>
      <c r="D353" s="88"/>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9.5" customHeight="1" x14ac:dyDescent="0.2">
      <c r="A354" s="87"/>
      <c r="B354" s="87"/>
      <c r="C354" s="88"/>
      <c r="D354" s="88"/>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9.5" customHeight="1" x14ac:dyDescent="0.2">
      <c r="A355" s="87"/>
      <c r="B355" s="87"/>
      <c r="C355" s="88"/>
      <c r="D355" s="88"/>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9.5" customHeight="1" x14ac:dyDescent="0.2">
      <c r="A356" s="87"/>
      <c r="B356" s="87"/>
      <c r="C356" s="88"/>
      <c r="D356" s="88"/>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9.5" customHeight="1" x14ac:dyDescent="0.2">
      <c r="A357" s="87"/>
      <c r="B357" s="87"/>
      <c r="C357" s="88"/>
      <c r="D357" s="88"/>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9.5" customHeight="1" x14ac:dyDescent="0.2">
      <c r="A358" s="87"/>
      <c r="B358" s="87"/>
      <c r="C358" s="88"/>
      <c r="D358" s="88"/>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9.5" customHeight="1" x14ac:dyDescent="0.2">
      <c r="A359" s="87"/>
      <c r="B359" s="87"/>
      <c r="C359" s="88"/>
      <c r="D359" s="88"/>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9.5" customHeight="1" x14ac:dyDescent="0.2">
      <c r="A360" s="87"/>
      <c r="B360" s="87"/>
      <c r="C360" s="88"/>
      <c r="D360" s="88"/>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9.5" customHeight="1" x14ac:dyDescent="0.2">
      <c r="A361" s="87"/>
      <c r="B361" s="87"/>
      <c r="C361" s="88"/>
      <c r="D361" s="88"/>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9.5" customHeight="1" x14ac:dyDescent="0.2">
      <c r="A362" s="87"/>
      <c r="B362" s="87"/>
      <c r="C362" s="88"/>
      <c r="D362" s="88"/>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9.5" customHeight="1" x14ac:dyDescent="0.2">
      <c r="A363" s="87"/>
      <c r="B363" s="87"/>
      <c r="C363" s="88"/>
      <c r="D363" s="88"/>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9.5" customHeight="1" x14ac:dyDescent="0.2">
      <c r="A364" s="87"/>
      <c r="B364" s="87"/>
      <c r="C364" s="88"/>
      <c r="D364" s="88"/>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9.5" customHeight="1" x14ac:dyDescent="0.2">
      <c r="A365" s="87"/>
      <c r="B365" s="87"/>
      <c r="C365" s="88"/>
      <c r="D365" s="88"/>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9.5" customHeight="1" x14ac:dyDescent="0.2">
      <c r="A366" s="87"/>
      <c r="B366" s="87"/>
      <c r="C366" s="88"/>
      <c r="D366" s="88"/>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9.5" customHeight="1" x14ac:dyDescent="0.2">
      <c r="A367" s="87"/>
      <c r="B367" s="87"/>
      <c r="C367" s="88"/>
      <c r="D367" s="88"/>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9.5" customHeight="1" x14ac:dyDescent="0.2">
      <c r="A368" s="87"/>
      <c r="B368" s="87"/>
      <c r="C368" s="88"/>
      <c r="D368" s="88"/>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9.5" customHeight="1" x14ac:dyDescent="0.2">
      <c r="A369" s="87"/>
      <c r="B369" s="87"/>
      <c r="C369" s="88"/>
      <c r="D369" s="88"/>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9.5" customHeight="1" x14ac:dyDescent="0.2">
      <c r="A370" s="87"/>
      <c r="B370" s="87"/>
      <c r="C370" s="88"/>
      <c r="D370" s="88"/>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9.5" customHeight="1" x14ac:dyDescent="0.2">
      <c r="A371" s="87"/>
      <c r="B371" s="87"/>
      <c r="C371" s="88"/>
      <c r="D371" s="88"/>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9.5" customHeight="1" x14ac:dyDescent="0.2">
      <c r="A372" s="87"/>
      <c r="B372" s="87"/>
      <c r="C372" s="88"/>
      <c r="D372" s="88"/>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9.5" customHeight="1" x14ac:dyDescent="0.2">
      <c r="A373" s="87"/>
      <c r="B373" s="87"/>
      <c r="C373" s="88"/>
      <c r="D373" s="88"/>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9.5" customHeight="1" x14ac:dyDescent="0.2">
      <c r="A374" s="87"/>
      <c r="B374" s="87"/>
      <c r="C374" s="88"/>
      <c r="D374" s="88"/>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9.5" customHeight="1" x14ac:dyDescent="0.2">
      <c r="A375" s="87"/>
      <c r="B375" s="87"/>
      <c r="C375" s="88"/>
      <c r="D375" s="88"/>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9.5" customHeight="1" x14ac:dyDescent="0.2">
      <c r="A376" s="87"/>
      <c r="B376" s="87"/>
      <c r="C376" s="88"/>
      <c r="D376" s="88"/>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9.5" customHeight="1" x14ac:dyDescent="0.2">
      <c r="A377" s="87"/>
      <c r="B377" s="87"/>
      <c r="C377" s="88"/>
      <c r="D377" s="88"/>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9.5" customHeight="1" x14ac:dyDescent="0.2">
      <c r="A378" s="87"/>
      <c r="B378" s="87"/>
      <c r="C378" s="88"/>
      <c r="D378" s="88"/>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9.5" customHeight="1" x14ac:dyDescent="0.2">
      <c r="A379" s="87"/>
      <c r="B379" s="87"/>
      <c r="C379" s="88"/>
      <c r="D379" s="88"/>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9.5" customHeight="1" x14ac:dyDescent="0.2">
      <c r="A380" s="87"/>
      <c r="B380" s="87"/>
      <c r="C380" s="88"/>
      <c r="D380" s="88"/>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9.5" customHeight="1" x14ac:dyDescent="0.2">
      <c r="A381" s="87"/>
      <c r="B381" s="87"/>
      <c r="C381" s="88"/>
      <c r="D381" s="88"/>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9.5" customHeight="1" x14ac:dyDescent="0.2">
      <c r="A382" s="87"/>
      <c r="B382" s="87"/>
      <c r="C382" s="88"/>
      <c r="D382" s="88"/>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9.5" customHeight="1" x14ac:dyDescent="0.2">
      <c r="A383" s="87"/>
      <c r="B383" s="87"/>
      <c r="C383" s="88"/>
      <c r="D383" s="88"/>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9.5" customHeight="1" x14ac:dyDescent="0.2">
      <c r="A384" s="87"/>
      <c r="B384" s="87"/>
      <c r="C384" s="88"/>
      <c r="D384" s="88"/>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9.5" customHeight="1" x14ac:dyDescent="0.2">
      <c r="A385" s="87"/>
      <c r="B385" s="87"/>
      <c r="C385" s="88"/>
      <c r="D385" s="88"/>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9.5" customHeight="1" x14ac:dyDescent="0.2">
      <c r="A386" s="87"/>
      <c r="B386" s="87"/>
      <c r="C386" s="88"/>
      <c r="D386" s="88"/>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9.5" customHeight="1" x14ac:dyDescent="0.2">
      <c r="A387" s="87"/>
      <c r="B387" s="87"/>
      <c r="C387" s="88"/>
      <c r="D387" s="88"/>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9.5" customHeight="1" x14ac:dyDescent="0.2">
      <c r="A388" s="87"/>
      <c r="B388" s="87"/>
      <c r="C388" s="88"/>
      <c r="D388" s="88"/>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9.5" customHeight="1" x14ac:dyDescent="0.2">
      <c r="A389" s="87"/>
      <c r="B389" s="87"/>
      <c r="C389" s="88"/>
      <c r="D389" s="88"/>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9.5" customHeight="1" x14ac:dyDescent="0.2">
      <c r="A390" s="87"/>
      <c r="B390" s="87"/>
      <c r="C390" s="88"/>
      <c r="D390" s="88"/>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9.5" customHeight="1" x14ac:dyDescent="0.2">
      <c r="A391" s="87"/>
      <c r="B391" s="87"/>
      <c r="C391" s="88"/>
      <c r="D391" s="88"/>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9.5" customHeight="1" x14ac:dyDescent="0.2">
      <c r="A392" s="87"/>
      <c r="B392" s="87"/>
      <c r="C392" s="88"/>
      <c r="D392" s="88"/>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9.5" customHeight="1" x14ac:dyDescent="0.2">
      <c r="A393" s="87"/>
      <c r="B393" s="87"/>
      <c r="C393" s="88"/>
      <c r="D393" s="88"/>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9.5" customHeight="1" x14ac:dyDescent="0.2">
      <c r="A394" s="87"/>
      <c r="B394" s="87"/>
      <c r="C394" s="88"/>
      <c r="D394" s="88"/>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9.5" customHeight="1" x14ac:dyDescent="0.2">
      <c r="A395" s="87"/>
      <c r="B395" s="87"/>
      <c r="C395" s="88"/>
      <c r="D395" s="88"/>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9.5" customHeight="1" x14ac:dyDescent="0.2">
      <c r="A396" s="87"/>
      <c r="B396" s="87"/>
      <c r="C396" s="88"/>
      <c r="D396" s="88"/>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9.5" customHeight="1" x14ac:dyDescent="0.2">
      <c r="A397" s="87"/>
      <c r="B397" s="87"/>
      <c r="C397" s="88"/>
      <c r="D397" s="88"/>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9.5" customHeight="1" x14ac:dyDescent="0.2">
      <c r="A398" s="87"/>
      <c r="B398" s="87"/>
      <c r="C398" s="88"/>
      <c r="D398" s="88"/>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9.5" customHeight="1" x14ac:dyDescent="0.2">
      <c r="A399" s="87"/>
      <c r="B399" s="87"/>
      <c r="C399" s="88"/>
      <c r="D399" s="88"/>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9.5" customHeight="1" x14ac:dyDescent="0.2">
      <c r="A400" s="87"/>
      <c r="B400" s="87"/>
      <c r="C400" s="88"/>
      <c r="D400" s="88"/>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9.5" customHeight="1" x14ac:dyDescent="0.2">
      <c r="A401" s="87"/>
      <c r="B401" s="87"/>
      <c r="C401" s="88"/>
      <c r="D401" s="88"/>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9.5" customHeight="1" x14ac:dyDescent="0.2">
      <c r="A402" s="87"/>
      <c r="B402" s="87"/>
      <c r="C402" s="88"/>
      <c r="D402" s="88"/>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9.5" customHeight="1" x14ac:dyDescent="0.2">
      <c r="A403" s="87"/>
      <c r="B403" s="87"/>
      <c r="C403" s="88"/>
      <c r="D403" s="88"/>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9.5" customHeight="1" x14ac:dyDescent="0.2">
      <c r="A404" s="87"/>
      <c r="B404" s="87"/>
      <c r="C404" s="88"/>
      <c r="D404" s="88"/>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9.5" customHeight="1" x14ac:dyDescent="0.2">
      <c r="A405" s="87"/>
      <c r="B405" s="87"/>
      <c r="C405" s="88"/>
      <c r="D405" s="88"/>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9.5" customHeight="1" x14ac:dyDescent="0.2">
      <c r="A406" s="87"/>
      <c r="B406" s="87"/>
      <c r="C406" s="88"/>
      <c r="D406" s="88"/>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9.5" customHeight="1" x14ac:dyDescent="0.2">
      <c r="A407" s="87"/>
      <c r="B407" s="87"/>
      <c r="C407" s="88"/>
      <c r="D407" s="88"/>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9.5" customHeight="1" x14ac:dyDescent="0.2">
      <c r="A408" s="87"/>
      <c r="B408" s="87"/>
      <c r="C408" s="88"/>
      <c r="D408" s="88"/>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9.5" customHeight="1" x14ac:dyDescent="0.2">
      <c r="A409" s="87"/>
      <c r="B409" s="87"/>
      <c r="C409" s="88"/>
      <c r="D409" s="88"/>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9.5" customHeight="1" x14ac:dyDescent="0.2">
      <c r="A410" s="87"/>
      <c r="B410" s="87"/>
      <c r="C410" s="88"/>
      <c r="D410" s="88"/>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9.5" customHeight="1" x14ac:dyDescent="0.2">
      <c r="A411" s="87"/>
      <c r="B411" s="87"/>
      <c r="C411" s="88"/>
      <c r="D411" s="88"/>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9.5" customHeight="1" x14ac:dyDescent="0.2">
      <c r="A412" s="87"/>
      <c r="B412" s="87"/>
      <c r="C412" s="88"/>
      <c r="D412" s="88"/>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9.5" customHeight="1" x14ac:dyDescent="0.2">
      <c r="A413" s="87"/>
      <c r="B413" s="87"/>
      <c r="C413" s="88"/>
      <c r="D413" s="88"/>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9.5" customHeight="1" x14ac:dyDescent="0.2">
      <c r="A414" s="87"/>
      <c r="B414" s="87"/>
      <c r="C414" s="88"/>
      <c r="D414" s="88"/>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9.5" customHeight="1" x14ac:dyDescent="0.2">
      <c r="A415" s="87"/>
      <c r="B415" s="87"/>
      <c r="C415" s="88"/>
      <c r="D415" s="88"/>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9.5" customHeight="1" x14ac:dyDescent="0.2">
      <c r="A416" s="87"/>
      <c r="B416" s="87"/>
      <c r="C416" s="88"/>
      <c r="D416" s="88"/>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9.5" customHeight="1" x14ac:dyDescent="0.2">
      <c r="A417" s="87"/>
      <c r="B417" s="87"/>
      <c r="C417" s="88"/>
      <c r="D417" s="88"/>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9.5" customHeight="1" x14ac:dyDescent="0.2">
      <c r="A418" s="87"/>
      <c r="B418" s="87"/>
      <c r="C418" s="88"/>
      <c r="D418" s="88"/>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9.5" customHeight="1" x14ac:dyDescent="0.2">
      <c r="A419" s="87"/>
      <c r="B419" s="87"/>
      <c r="C419" s="88"/>
      <c r="D419" s="88"/>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9.5" customHeight="1" x14ac:dyDescent="0.2">
      <c r="A420" s="87"/>
      <c r="B420" s="87"/>
      <c r="C420" s="88"/>
      <c r="D420" s="88"/>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9.5" customHeight="1" x14ac:dyDescent="0.2">
      <c r="A421" s="87"/>
      <c r="B421" s="87"/>
      <c r="C421" s="88"/>
      <c r="D421" s="88"/>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9.5" customHeight="1" x14ac:dyDescent="0.2">
      <c r="A422" s="87"/>
      <c r="B422" s="87"/>
      <c r="C422" s="88"/>
      <c r="D422" s="88"/>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9.5" customHeight="1" x14ac:dyDescent="0.2">
      <c r="A423" s="87"/>
      <c r="B423" s="87"/>
      <c r="C423" s="88"/>
      <c r="D423" s="88"/>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9.5" customHeight="1" x14ac:dyDescent="0.2">
      <c r="A424" s="87"/>
      <c r="B424" s="87"/>
      <c r="C424" s="88"/>
      <c r="D424" s="88"/>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9.5" customHeight="1" x14ac:dyDescent="0.2">
      <c r="A425" s="87"/>
      <c r="B425" s="87"/>
      <c r="C425" s="88"/>
      <c r="D425" s="88"/>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9.5" customHeight="1" x14ac:dyDescent="0.2">
      <c r="A426" s="87"/>
      <c r="B426" s="87"/>
      <c r="C426" s="88"/>
      <c r="D426" s="88"/>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9.5" customHeight="1" x14ac:dyDescent="0.2">
      <c r="A427" s="87"/>
      <c r="B427" s="87"/>
      <c r="C427" s="88"/>
      <c r="D427" s="88"/>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9.5" customHeight="1" x14ac:dyDescent="0.2">
      <c r="A428" s="87"/>
      <c r="B428" s="87"/>
      <c r="C428" s="88"/>
      <c r="D428" s="88"/>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9.5" customHeight="1" x14ac:dyDescent="0.2">
      <c r="A429" s="87"/>
      <c r="B429" s="87"/>
      <c r="C429" s="88"/>
      <c r="D429" s="88"/>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9.5" customHeight="1" x14ac:dyDescent="0.2">
      <c r="A430" s="87"/>
      <c r="B430" s="87"/>
      <c r="C430" s="88"/>
      <c r="D430" s="88"/>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9.5" customHeight="1" x14ac:dyDescent="0.2">
      <c r="A431" s="87"/>
      <c r="B431" s="87"/>
      <c r="C431" s="88"/>
      <c r="D431" s="88"/>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9.5" customHeight="1" x14ac:dyDescent="0.2">
      <c r="A432" s="87"/>
      <c r="B432" s="87"/>
      <c r="C432" s="88"/>
      <c r="D432" s="88"/>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9.5" customHeight="1" x14ac:dyDescent="0.2">
      <c r="A433" s="87"/>
      <c r="B433" s="87"/>
      <c r="C433" s="88"/>
      <c r="D433" s="88"/>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9.5" customHeight="1" x14ac:dyDescent="0.2">
      <c r="A434" s="87"/>
      <c r="B434" s="87"/>
      <c r="C434" s="88"/>
      <c r="D434" s="88"/>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9.5" customHeight="1" x14ac:dyDescent="0.2">
      <c r="A435" s="87"/>
      <c r="B435" s="87"/>
      <c r="C435" s="88"/>
      <c r="D435" s="88"/>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9.5" customHeight="1" x14ac:dyDescent="0.2">
      <c r="A436" s="87"/>
      <c r="B436" s="87"/>
      <c r="C436" s="88"/>
      <c r="D436" s="88"/>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9.5" customHeight="1" x14ac:dyDescent="0.2">
      <c r="A437" s="87"/>
      <c r="B437" s="87"/>
      <c r="C437" s="88"/>
      <c r="D437" s="88"/>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9.5" customHeight="1" x14ac:dyDescent="0.2">
      <c r="A438" s="87"/>
      <c r="B438" s="87"/>
      <c r="C438" s="88"/>
      <c r="D438" s="88"/>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9.5" customHeight="1" x14ac:dyDescent="0.2">
      <c r="A439" s="87"/>
      <c r="B439" s="87"/>
      <c r="C439" s="88"/>
      <c r="D439" s="88"/>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9.5" customHeight="1" x14ac:dyDescent="0.2">
      <c r="A440" s="87"/>
      <c r="B440" s="87"/>
      <c r="C440" s="88"/>
      <c r="D440" s="88"/>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9.5" customHeight="1" x14ac:dyDescent="0.2">
      <c r="A441" s="87"/>
      <c r="B441" s="87"/>
      <c r="C441" s="88"/>
      <c r="D441" s="88"/>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9.5" customHeight="1" x14ac:dyDescent="0.2">
      <c r="A442" s="87"/>
      <c r="B442" s="87"/>
      <c r="C442" s="88"/>
      <c r="D442" s="88"/>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9.5" customHeight="1" x14ac:dyDescent="0.2">
      <c r="A443" s="87"/>
      <c r="B443" s="87"/>
      <c r="C443" s="88"/>
      <c r="D443" s="88"/>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9.5" customHeight="1" x14ac:dyDescent="0.2">
      <c r="A444" s="87"/>
      <c r="B444" s="87"/>
      <c r="C444" s="88"/>
      <c r="D444" s="88"/>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9.5" customHeight="1" x14ac:dyDescent="0.2">
      <c r="A445" s="87"/>
      <c r="B445" s="87"/>
      <c r="C445" s="88"/>
      <c r="D445" s="88"/>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9.5" customHeight="1" x14ac:dyDescent="0.2">
      <c r="A446" s="87"/>
      <c r="B446" s="87"/>
      <c r="C446" s="88"/>
      <c r="D446" s="88"/>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9.5" customHeight="1" x14ac:dyDescent="0.2">
      <c r="A447" s="87"/>
      <c r="B447" s="87"/>
      <c r="C447" s="88"/>
      <c r="D447" s="88"/>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9.5" customHeight="1" x14ac:dyDescent="0.2">
      <c r="A448" s="87"/>
      <c r="B448" s="87"/>
      <c r="C448" s="88"/>
      <c r="D448" s="88"/>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9.5" customHeight="1" x14ac:dyDescent="0.2">
      <c r="A449" s="87"/>
      <c r="B449" s="87"/>
      <c r="C449" s="88"/>
      <c r="D449" s="88"/>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9.5" customHeight="1" x14ac:dyDescent="0.2">
      <c r="A450" s="87"/>
      <c r="B450" s="87"/>
      <c r="C450" s="88"/>
      <c r="D450" s="88"/>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9.5" customHeight="1" x14ac:dyDescent="0.2">
      <c r="A451" s="87"/>
      <c r="B451" s="87"/>
      <c r="C451" s="88"/>
      <c r="D451" s="88"/>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9.5" customHeight="1" x14ac:dyDescent="0.2">
      <c r="A452" s="87"/>
      <c r="B452" s="87"/>
      <c r="C452" s="88"/>
      <c r="D452" s="88"/>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9.5" customHeight="1" x14ac:dyDescent="0.2">
      <c r="A453" s="87"/>
      <c r="B453" s="87"/>
      <c r="C453" s="88"/>
      <c r="D453" s="88"/>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9.5" customHeight="1" x14ac:dyDescent="0.2">
      <c r="A454" s="87"/>
      <c r="B454" s="87"/>
      <c r="C454" s="88"/>
      <c r="D454" s="88"/>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9.5" customHeight="1" x14ac:dyDescent="0.2">
      <c r="A455" s="87"/>
      <c r="B455" s="87"/>
      <c r="C455" s="88"/>
      <c r="D455" s="88"/>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9.5" customHeight="1" x14ac:dyDescent="0.2">
      <c r="A456" s="87"/>
      <c r="B456" s="87"/>
      <c r="C456" s="88"/>
      <c r="D456" s="88"/>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9.5" customHeight="1" x14ac:dyDescent="0.2">
      <c r="A457" s="87"/>
      <c r="B457" s="87"/>
      <c r="C457" s="88"/>
      <c r="D457" s="88"/>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9.5" customHeight="1" x14ac:dyDescent="0.2">
      <c r="A458" s="87"/>
      <c r="B458" s="87"/>
      <c r="C458" s="88"/>
      <c r="D458" s="88"/>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9.5" customHeight="1" x14ac:dyDescent="0.2">
      <c r="A459" s="87"/>
      <c r="B459" s="87"/>
      <c r="C459" s="88"/>
      <c r="D459" s="88"/>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9.5" customHeight="1" x14ac:dyDescent="0.2">
      <c r="A460" s="87"/>
      <c r="B460" s="87"/>
      <c r="C460" s="88"/>
      <c r="D460" s="88"/>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9.5" customHeight="1" x14ac:dyDescent="0.2">
      <c r="A461" s="87"/>
      <c r="B461" s="87"/>
      <c r="C461" s="88"/>
      <c r="D461" s="88"/>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9.5" customHeight="1" x14ac:dyDescent="0.2">
      <c r="A462" s="87"/>
      <c r="B462" s="87"/>
      <c r="C462" s="88"/>
      <c r="D462" s="88"/>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9.5" customHeight="1" x14ac:dyDescent="0.2">
      <c r="A463" s="87"/>
      <c r="B463" s="87"/>
      <c r="C463" s="88"/>
      <c r="D463" s="88"/>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9.5" customHeight="1" x14ac:dyDescent="0.2">
      <c r="A464" s="87"/>
      <c r="B464" s="87"/>
      <c r="C464" s="88"/>
      <c r="D464" s="88"/>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9.5" customHeight="1" x14ac:dyDescent="0.2">
      <c r="A465" s="87"/>
      <c r="B465" s="87"/>
      <c r="C465" s="88"/>
      <c r="D465" s="88"/>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9.5" customHeight="1" x14ac:dyDescent="0.2">
      <c r="A466" s="87"/>
      <c r="B466" s="87"/>
      <c r="C466" s="88"/>
      <c r="D466" s="88"/>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9.5" customHeight="1" x14ac:dyDescent="0.2">
      <c r="A467" s="87"/>
      <c r="B467" s="87"/>
      <c r="C467" s="88"/>
      <c r="D467" s="88"/>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9.5" customHeight="1" x14ac:dyDescent="0.2">
      <c r="A468" s="87"/>
      <c r="B468" s="87"/>
      <c r="C468" s="88"/>
      <c r="D468" s="88"/>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9.5" customHeight="1" x14ac:dyDescent="0.2">
      <c r="A469" s="87"/>
      <c r="B469" s="87"/>
      <c r="C469" s="88"/>
      <c r="D469" s="88"/>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9.5" customHeight="1" x14ac:dyDescent="0.2">
      <c r="A470" s="87"/>
      <c r="B470" s="87"/>
      <c r="C470" s="88"/>
      <c r="D470" s="88"/>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9.5" customHeight="1" x14ac:dyDescent="0.2">
      <c r="A471" s="87"/>
      <c r="B471" s="87"/>
      <c r="C471" s="88"/>
      <c r="D471" s="88"/>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9.5" customHeight="1" x14ac:dyDescent="0.2">
      <c r="A472" s="87"/>
      <c r="B472" s="87"/>
      <c r="C472" s="88"/>
      <c r="D472" s="88"/>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9.5" customHeight="1" x14ac:dyDescent="0.2">
      <c r="A473" s="87"/>
      <c r="B473" s="87"/>
      <c r="C473" s="88"/>
      <c r="D473" s="88"/>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9.5" customHeight="1" x14ac:dyDescent="0.2">
      <c r="A474" s="87"/>
      <c r="B474" s="87"/>
      <c r="C474" s="88"/>
      <c r="D474" s="88"/>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9.5" customHeight="1" x14ac:dyDescent="0.2">
      <c r="A475" s="87"/>
      <c r="B475" s="87"/>
      <c r="C475" s="88"/>
      <c r="D475" s="88"/>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9.5" customHeight="1" x14ac:dyDescent="0.2">
      <c r="A476" s="87"/>
      <c r="B476" s="87"/>
      <c r="C476" s="88"/>
      <c r="D476" s="88"/>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9.5" customHeight="1" x14ac:dyDescent="0.2">
      <c r="A477" s="87"/>
      <c r="B477" s="87"/>
      <c r="C477" s="88"/>
      <c r="D477" s="88"/>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9.5" customHeight="1" x14ac:dyDescent="0.2">
      <c r="A478" s="87"/>
      <c r="B478" s="87"/>
      <c r="C478" s="88"/>
      <c r="D478" s="88"/>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9.5" customHeight="1" x14ac:dyDescent="0.2">
      <c r="A479" s="87"/>
      <c r="B479" s="87"/>
      <c r="C479" s="88"/>
      <c r="D479" s="88"/>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9.5" customHeight="1" x14ac:dyDescent="0.2">
      <c r="A480" s="87"/>
      <c r="B480" s="87"/>
      <c r="C480" s="88"/>
      <c r="D480" s="88"/>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9.5" customHeight="1" x14ac:dyDescent="0.2">
      <c r="A481" s="87"/>
      <c r="B481" s="87"/>
      <c r="C481" s="88"/>
      <c r="D481" s="88"/>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9.5" customHeight="1" x14ac:dyDescent="0.2">
      <c r="A482" s="87"/>
      <c r="B482" s="87"/>
      <c r="C482" s="88"/>
      <c r="D482" s="88"/>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9.5" customHeight="1" x14ac:dyDescent="0.2">
      <c r="A483" s="87"/>
      <c r="B483" s="87"/>
      <c r="C483" s="88"/>
      <c r="D483" s="88"/>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9.5" customHeight="1" x14ac:dyDescent="0.2">
      <c r="A484" s="87"/>
      <c r="B484" s="87"/>
      <c r="C484" s="88"/>
      <c r="D484" s="88"/>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9.5" customHeight="1" x14ac:dyDescent="0.2">
      <c r="A485" s="87"/>
      <c r="B485" s="87"/>
      <c r="C485" s="88"/>
      <c r="D485" s="88"/>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9.5" customHeight="1" x14ac:dyDescent="0.2">
      <c r="A486" s="87"/>
      <c r="B486" s="87"/>
      <c r="C486" s="88"/>
      <c r="D486" s="88"/>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9.5" customHeight="1" x14ac:dyDescent="0.2">
      <c r="A487" s="87"/>
      <c r="B487" s="87"/>
      <c r="C487" s="88"/>
      <c r="D487" s="88"/>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9.5" customHeight="1" x14ac:dyDescent="0.2">
      <c r="A488" s="87"/>
      <c r="B488" s="87"/>
      <c r="C488" s="88"/>
      <c r="D488" s="88"/>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9.5" customHeight="1" x14ac:dyDescent="0.2">
      <c r="A489" s="87"/>
      <c r="B489" s="87"/>
      <c r="C489" s="88"/>
      <c r="D489" s="88"/>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9.5" customHeight="1" x14ac:dyDescent="0.2">
      <c r="A490" s="87"/>
      <c r="B490" s="87"/>
      <c r="C490" s="88"/>
      <c r="D490" s="88"/>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9.5" customHeight="1" x14ac:dyDescent="0.2">
      <c r="A491" s="87"/>
      <c r="B491" s="87"/>
      <c r="C491" s="88"/>
      <c r="D491" s="88"/>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9.5" customHeight="1" x14ac:dyDescent="0.2">
      <c r="A492" s="87"/>
      <c r="B492" s="87"/>
      <c r="C492" s="88"/>
      <c r="D492" s="88"/>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9.5" customHeight="1" x14ac:dyDescent="0.2">
      <c r="A493" s="87"/>
      <c r="B493" s="87"/>
      <c r="C493" s="88"/>
      <c r="D493" s="88"/>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9.5" customHeight="1" x14ac:dyDescent="0.2">
      <c r="A494" s="87"/>
      <c r="B494" s="87"/>
      <c r="C494" s="88"/>
      <c r="D494" s="88"/>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9.5" customHeight="1" x14ac:dyDescent="0.2">
      <c r="A495" s="87"/>
      <c r="B495" s="87"/>
      <c r="C495" s="88"/>
      <c r="D495" s="88"/>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9.5" customHeight="1" x14ac:dyDescent="0.2">
      <c r="A496" s="87"/>
      <c r="B496" s="87"/>
      <c r="C496" s="88"/>
      <c r="D496" s="88"/>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9.5" customHeight="1" x14ac:dyDescent="0.2">
      <c r="A497" s="87"/>
      <c r="B497" s="87"/>
      <c r="C497" s="88"/>
      <c r="D497" s="88"/>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9.5" customHeight="1" x14ac:dyDescent="0.2">
      <c r="A498" s="87"/>
      <c r="B498" s="87"/>
      <c r="C498" s="88"/>
      <c r="D498" s="88"/>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9.5" customHeight="1" x14ac:dyDescent="0.2">
      <c r="A499" s="87"/>
      <c r="B499" s="87"/>
      <c r="C499" s="88"/>
      <c r="D499" s="88"/>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9.5" customHeight="1" x14ac:dyDescent="0.2">
      <c r="A500" s="87"/>
      <c r="B500" s="87"/>
      <c r="C500" s="88"/>
      <c r="D500" s="88"/>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9.5" customHeight="1" x14ac:dyDescent="0.2">
      <c r="A501" s="87"/>
      <c r="B501" s="87"/>
      <c r="C501" s="88"/>
      <c r="D501" s="88"/>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9.5" customHeight="1" x14ac:dyDescent="0.2">
      <c r="A502" s="87"/>
      <c r="B502" s="87"/>
      <c r="C502" s="88"/>
      <c r="D502" s="88"/>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9.5" customHeight="1" x14ac:dyDescent="0.2">
      <c r="A503" s="87"/>
      <c r="B503" s="87"/>
      <c r="C503" s="88"/>
      <c r="D503" s="88"/>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9.5" customHeight="1" x14ac:dyDescent="0.2">
      <c r="A504" s="87"/>
      <c r="B504" s="87"/>
      <c r="C504" s="88"/>
      <c r="D504" s="88"/>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9.5" customHeight="1" x14ac:dyDescent="0.2">
      <c r="A505" s="87"/>
      <c r="B505" s="87"/>
      <c r="C505" s="88"/>
      <c r="D505" s="88"/>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9.5" customHeight="1" x14ac:dyDescent="0.2">
      <c r="A506" s="87"/>
      <c r="B506" s="87"/>
      <c r="C506" s="88"/>
      <c r="D506" s="88"/>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9.5" customHeight="1" x14ac:dyDescent="0.2">
      <c r="A507" s="87"/>
      <c r="B507" s="87"/>
      <c r="C507" s="88"/>
      <c r="D507" s="88"/>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9.5" customHeight="1" x14ac:dyDescent="0.2">
      <c r="A508" s="87"/>
      <c r="B508" s="87"/>
      <c r="C508" s="88"/>
      <c r="D508" s="88"/>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9.5" customHeight="1" x14ac:dyDescent="0.2">
      <c r="A509" s="87"/>
      <c r="B509" s="87"/>
      <c r="C509" s="88"/>
      <c r="D509" s="88"/>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9.5" customHeight="1" x14ac:dyDescent="0.2">
      <c r="A510" s="87"/>
      <c r="B510" s="87"/>
      <c r="C510" s="88"/>
      <c r="D510" s="88"/>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9.5" customHeight="1" x14ac:dyDescent="0.2">
      <c r="A511" s="87"/>
      <c r="B511" s="87"/>
      <c r="C511" s="88"/>
      <c r="D511" s="88"/>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9.5" customHeight="1" x14ac:dyDescent="0.2">
      <c r="A512" s="87"/>
      <c r="B512" s="87"/>
      <c r="C512" s="88"/>
      <c r="D512" s="88"/>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9.5" customHeight="1" x14ac:dyDescent="0.2">
      <c r="A513" s="87"/>
      <c r="B513" s="87"/>
      <c r="C513" s="88"/>
      <c r="D513" s="88"/>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9.5" customHeight="1" x14ac:dyDescent="0.2">
      <c r="A514" s="87"/>
      <c r="B514" s="87"/>
      <c r="C514" s="88"/>
      <c r="D514" s="88"/>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9.5" customHeight="1" x14ac:dyDescent="0.2">
      <c r="A515" s="87"/>
      <c r="B515" s="87"/>
      <c r="C515" s="88"/>
      <c r="D515" s="88"/>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9.5" customHeight="1" x14ac:dyDescent="0.2">
      <c r="A516" s="87"/>
      <c r="B516" s="87"/>
      <c r="C516" s="88"/>
      <c r="D516" s="88"/>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9.5" customHeight="1" x14ac:dyDescent="0.2">
      <c r="A517" s="87"/>
      <c r="B517" s="87"/>
      <c r="C517" s="88"/>
      <c r="D517" s="88"/>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9.5" customHeight="1" x14ac:dyDescent="0.2">
      <c r="A518" s="87"/>
      <c r="B518" s="87"/>
      <c r="C518" s="88"/>
      <c r="D518" s="88"/>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9.5" customHeight="1" x14ac:dyDescent="0.2">
      <c r="A519" s="87"/>
      <c r="B519" s="87"/>
      <c r="C519" s="88"/>
      <c r="D519" s="88"/>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9.5" customHeight="1" x14ac:dyDescent="0.2">
      <c r="A520" s="87"/>
      <c r="B520" s="87"/>
      <c r="C520" s="88"/>
      <c r="D520" s="88"/>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9.5" customHeight="1" x14ac:dyDescent="0.2">
      <c r="A521" s="87"/>
      <c r="B521" s="87"/>
      <c r="C521" s="88"/>
      <c r="D521" s="88"/>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9.5" customHeight="1" x14ac:dyDescent="0.2">
      <c r="A522" s="87"/>
      <c r="B522" s="87"/>
      <c r="C522" s="88"/>
      <c r="D522" s="88"/>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9.5" customHeight="1" x14ac:dyDescent="0.2">
      <c r="A523" s="87"/>
      <c r="B523" s="87"/>
      <c r="C523" s="88"/>
      <c r="D523" s="88"/>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9.5" customHeight="1" x14ac:dyDescent="0.2">
      <c r="A524" s="87"/>
      <c r="B524" s="87"/>
      <c r="C524" s="88"/>
      <c r="D524" s="88"/>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9.5" customHeight="1" x14ac:dyDescent="0.2">
      <c r="A525" s="87"/>
      <c r="B525" s="87"/>
      <c r="C525" s="88"/>
      <c r="D525" s="88"/>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9.5" customHeight="1" x14ac:dyDescent="0.2">
      <c r="A526" s="87"/>
      <c r="B526" s="87"/>
      <c r="C526" s="88"/>
      <c r="D526" s="88"/>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9.5" customHeight="1" x14ac:dyDescent="0.2">
      <c r="A527" s="87"/>
      <c r="B527" s="87"/>
      <c r="C527" s="88"/>
      <c r="D527" s="88"/>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9.5" customHeight="1" x14ac:dyDescent="0.2">
      <c r="A528" s="87"/>
      <c r="B528" s="87"/>
      <c r="C528" s="88"/>
      <c r="D528" s="88"/>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9.5" customHeight="1" x14ac:dyDescent="0.2">
      <c r="A529" s="87"/>
      <c r="B529" s="87"/>
      <c r="C529" s="88"/>
      <c r="D529" s="88"/>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9.5" customHeight="1" x14ac:dyDescent="0.2">
      <c r="A530" s="87"/>
      <c r="B530" s="87"/>
      <c r="C530" s="88"/>
      <c r="D530" s="88"/>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9.5" customHeight="1" x14ac:dyDescent="0.2">
      <c r="A531" s="87"/>
      <c r="B531" s="87"/>
      <c r="C531" s="88"/>
      <c r="D531" s="88"/>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9.5" customHeight="1" x14ac:dyDescent="0.2">
      <c r="A532" s="87"/>
      <c r="B532" s="87"/>
      <c r="C532" s="88"/>
      <c r="D532" s="88"/>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9.5" customHeight="1" x14ac:dyDescent="0.2">
      <c r="A533" s="87"/>
      <c r="B533" s="87"/>
      <c r="C533" s="88"/>
      <c r="D533" s="88"/>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9.5" customHeight="1" x14ac:dyDescent="0.2">
      <c r="A534" s="87"/>
      <c r="B534" s="87"/>
      <c r="C534" s="88"/>
      <c r="D534" s="88"/>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9.5" customHeight="1" x14ac:dyDescent="0.2">
      <c r="A535" s="87"/>
      <c r="B535" s="87"/>
      <c r="C535" s="88"/>
      <c r="D535" s="88"/>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9.5" customHeight="1" x14ac:dyDescent="0.2">
      <c r="A536" s="87"/>
      <c r="B536" s="87"/>
      <c r="C536" s="88"/>
      <c r="D536" s="88"/>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9.5" customHeight="1" x14ac:dyDescent="0.2">
      <c r="A537" s="87"/>
      <c r="B537" s="87"/>
      <c r="C537" s="88"/>
      <c r="D537" s="88"/>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9.5" customHeight="1" x14ac:dyDescent="0.2">
      <c r="A538" s="87"/>
      <c r="B538" s="87"/>
      <c r="C538" s="88"/>
      <c r="D538" s="88"/>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9.5" customHeight="1" x14ac:dyDescent="0.2">
      <c r="A539" s="87"/>
      <c r="B539" s="87"/>
      <c r="C539" s="88"/>
      <c r="D539" s="88"/>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9.5" customHeight="1" x14ac:dyDescent="0.2">
      <c r="A540" s="87"/>
      <c r="B540" s="87"/>
      <c r="C540" s="88"/>
      <c r="D540" s="88"/>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9.5" customHeight="1" x14ac:dyDescent="0.2">
      <c r="A541" s="87"/>
      <c r="B541" s="87"/>
      <c r="C541" s="88"/>
      <c r="D541" s="88"/>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9.5" customHeight="1" x14ac:dyDescent="0.2">
      <c r="A542" s="87"/>
      <c r="B542" s="87"/>
      <c r="C542" s="88"/>
      <c r="D542" s="88"/>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9.5" customHeight="1" x14ac:dyDescent="0.2">
      <c r="A543" s="87"/>
      <c r="B543" s="87"/>
      <c r="C543" s="88"/>
      <c r="D543" s="88"/>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9.5" customHeight="1" x14ac:dyDescent="0.2">
      <c r="A544" s="87"/>
      <c r="B544" s="87"/>
      <c r="C544" s="88"/>
      <c r="D544" s="88"/>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9.5" customHeight="1" x14ac:dyDescent="0.2">
      <c r="A545" s="87"/>
      <c r="B545" s="87"/>
      <c r="C545" s="88"/>
      <c r="D545" s="88"/>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9.5" customHeight="1" x14ac:dyDescent="0.2">
      <c r="A546" s="87"/>
      <c r="B546" s="87"/>
      <c r="C546" s="88"/>
      <c r="D546" s="88"/>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9.5" customHeight="1" x14ac:dyDescent="0.2">
      <c r="A547" s="87"/>
      <c r="B547" s="87"/>
      <c r="C547" s="88"/>
      <c r="D547" s="88"/>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9.5" customHeight="1" x14ac:dyDescent="0.2">
      <c r="A548" s="87"/>
      <c r="B548" s="87"/>
      <c r="C548" s="88"/>
      <c r="D548" s="88"/>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9.5" customHeight="1" x14ac:dyDescent="0.2">
      <c r="A549" s="87"/>
      <c r="B549" s="87"/>
      <c r="C549" s="88"/>
      <c r="D549" s="88"/>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9.5" customHeight="1" x14ac:dyDescent="0.2">
      <c r="A550" s="87"/>
      <c r="B550" s="87"/>
      <c r="C550" s="88"/>
      <c r="D550" s="88"/>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9.5" customHeight="1" x14ac:dyDescent="0.2">
      <c r="A551" s="87"/>
      <c r="B551" s="87"/>
      <c r="C551" s="88"/>
      <c r="D551" s="88"/>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9.5" customHeight="1" x14ac:dyDescent="0.2">
      <c r="A552" s="87"/>
      <c r="B552" s="87"/>
      <c r="C552" s="88"/>
      <c r="D552" s="88"/>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9.5" customHeight="1" x14ac:dyDescent="0.2">
      <c r="A553" s="87"/>
      <c r="B553" s="87"/>
      <c r="C553" s="88"/>
      <c r="D553" s="88"/>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9.5" customHeight="1" x14ac:dyDescent="0.2">
      <c r="A554" s="87"/>
      <c r="B554" s="87"/>
      <c r="C554" s="88"/>
      <c r="D554" s="88"/>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9.5" customHeight="1" x14ac:dyDescent="0.2">
      <c r="A555" s="87"/>
      <c r="B555" s="87"/>
      <c r="C555" s="88"/>
      <c r="D555" s="88"/>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9.5" customHeight="1" x14ac:dyDescent="0.2">
      <c r="A556" s="87"/>
      <c r="B556" s="87"/>
      <c r="C556" s="88"/>
      <c r="D556" s="88"/>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9.5" customHeight="1" x14ac:dyDescent="0.2">
      <c r="A557" s="87"/>
      <c r="B557" s="87"/>
      <c r="C557" s="88"/>
      <c r="D557" s="88"/>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9.5" customHeight="1" x14ac:dyDescent="0.2">
      <c r="A558" s="87"/>
      <c r="B558" s="87"/>
      <c r="C558" s="88"/>
      <c r="D558" s="88"/>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9.5" customHeight="1" x14ac:dyDescent="0.2">
      <c r="A559" s="87"/>
      <c r="B559" s="87"/>
      <c r="C559" s="88"/>
      <c r="D559" s="88"/>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9.5" customHeight="1" x14ac:dyDescent="0.2">
      <c r="A560" s="87"/>
      <c r="B560" s="87"/>
      <c r="C560" s="88"/>
      <c r="D560" s="88"/>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9.5" customHeight="1" x14ac:dyDescent="0.2">
      <c r="A561" s="87"/>
      <c r="B561" s="87"/>
      <c r="C561" s="88"/>
      <c r="D561" s="88"/>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9.5" customHeight="1" x14ac:dyDescent="0.2">
      <c r="A562" s="87"/>
      <c r="B562" s="87"/>
      <c r="C562" s="88"/>
      <c r="D562" s="88"/>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9.5" customHeight="1" x14ac:dyDescent="0.2">
      <c r="A563" s="87"/>
      <c r="B563" s="87"/>
      <c r="C563" s="88"/>
      <c r="D563" s="88"/>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9.5" customHeight="1" x14ac:dyDescent="0.2">
      <c r="A564" s="87"/>
      <c r="B564" s="87"/>
      <c r="C564" s="88"/>
      <c r="D564" s="88"/>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9.5" customHeight="1" x14ac:dyDescent="0.2">
      <c r="A565" s="87"/>
      <c r="B565" s="87"/>
      <c r="C565" s="88"/>
      <c r="D565" s="88"/>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9.5" customHeight="1" x14ac:dyDescent="0.2">
      <c r="A566" s="87"/>
      <c r="B566" s="87"/>
      <c r="C566" s="88"/>
      <c r="D566" s="88"/>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9.5" customHeight="1" x14ac:dyDescent="0.2">
      <c r="A567" s="87"/>
      <c r="B567" s="87"/>
      <c r="C567" s="88"/>
      <c r="D567" s="88"/>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9.5" customHeight="1" x14ac:dyDescent="0.2">
      <c r="A568" s="87"/>
      <c r="B568" s="87"/>
      <c r="C568" s="88"/>
      <c r="D568" s="88"/>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9.5" customHeight="1" x14ac:dyDescent="0.2">
      <c r="A569" s="87"/>
      <c r="B569" s="87"/>
      <c r="C569" s="88"/>
      <c r="D569" s="88"/>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9.5" customHeight="1" x14ac:dyDescent="0.2">
      <c r="A570" s="87"/>
      <c r="B570" s="87"/>
      <c r="C570" s="88"/>
      <c r="D570" s="88"/>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9.5" customHeight="1" x14ac:dyDescent="0.2">
      <c r="A571" s="87"/>
      <c r="B571" s="87"/>
      <c r="C571" s="88"/>
      <c r="D571" s="88"/>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9.5" customHeight="1" x14ac:dyDescent="0.2">
      <c r="A572" s="87"/>
      <c r="B572" s="87"/>
      <c r="C572" s="88"/>
      <c r="D572" s="88"/>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9.5" customHeight="1" x14ac:dyDescent="0.2">
      <c r="A573" s="87"/>
      <c r="B573" s="87"/>
      <c r="C573" s="88"/>
      <c r="D573" s="88"/>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9.5" customHeight="1" x14ac:dyDescent="0.2">
      <c r="A574" s="87"/>
      <c r="B574" s="87"/>
      <c r="C574" s="88"/>
      <c r="D574" s="88"/>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9.5" customHeight="1" x14ac:dyDescent="0.2">
      <c r="A575" s="87"/>
      <c r="B575" s="87"/>
      <c r="C575" s="88"/>
      <c r="D575" s="88"/>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9.5" customHeight="1" x14ac:dyDescent="0.2">
      <c r="A576" s="87"/>
      <c r="B576" s="87"/>
      <c r="C576" s="88"/>
      <c r="D576" s="88"/>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9.5" customHeight="1" x14ac:dyDescent="0.2">
      <c r="A577" s="87"/>
      <c r="B577" s="87"/>
      <c r="C577" s="88"/>
      <c r="D577" s="88"/>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9.5" customHeight="1" x14ac:dyDescent="0.2">
      <c r="A578" s="87"/>
      <c r="B578" s="87"/>
      <c r="C578" s="88"/>
      <c r="D578" s="88"/>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9.5" customHeight="1" x14ac:dyDescent="0.2">
      <c r="A579" s="87"/>
      <c r="B579" s="87"/>
      <c r="C579" s="88"/>
      <c r="D579" s="88"/>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9.5" customHeight="1" x14ac:dyDescent="0.2">
      <c r="A580" s="87"/>
      <c r="B580" s="87"/>
      <c r="C580" s="88"/>
      <c r="D580" s="88"/>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9.5" customHeight="1" x14ac:dyDescent="0.2">
      <c r="A581" s="87"/>
      <c r="B581" s="87"/>
      <c r="C581" s="88"/>
      <c r="D581" s="88"/>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9.5" customHeight="1" x14ac:dyDescent="0.2">
      <c r="A582" s="87"/>
      <c r="B582" s="87"/>
      <c r="C582" s="88"/>
      <c r="D582" s="88"/>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9.5" customHeight="1" x14ac:dyDescent="0.2">
      <c r="A583" s="87"/>
      <c r="B583" s="87"/>
      <c r="C583" s="88"/>
      <c r="D583" s="88"/>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9.5" customHeight="1" x14ac:dyDescent="0.2">
      <c r="A584" s="87"/>
      <c r="B584" s="87"/>
      <c r="C584" s="88"/>
      <c r="D584" s="88"/>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9.5" customHeight="1" x14ac:dyDescent="0.2">
      <c r="A585" s="87"/>
      <c r="B585" s="87"/>
      <c r="C585" s="88"/>
      <c r="D585" s="88"/>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9.5" customHeight="1" x14ac:dyDescent="0.2">
      <c r="A586" s="87"/>
      <c r="B586" s="87"/>
      <c r="C586" s="88"/>
      <c r="D586" s="88"/>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9.5" customHeight="1" x14ac:dyDescent="0.2">
      <c r="A587" s="87"/>
      <c r="B587" s="87"/>
      <c r="C587" s="88"/>
      <c r="D587" s="88"/>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9.5" customHeight="1" x14ac:dyDescent="0.2">
      <c r="A588" s="87"/>
      <c r="B588" s="87"/>
      <c r="C588" s="88"/>
      <c r="D588" s="88"/>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9.5" customHeight="1" x14ac:dyDescent="0.2">
      <c r="A589" s="87"/>
      <c r="B589" s="87"/>
      <c r="C589" s="88"/>
      <c r="D589" s="88"/>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9.5" customHeight="1" x14ac:dyDescent="0.2">
      <c r="A590" s="87"/>
      <c r="B590" s="87"/>
      <c r="C590" s="88"/>
      <c r="D590" s="88"/>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9.5" customHeight="1" x14ac:dyDescent="0.2">
      <c r="A591" s="87"/>
      <c r="B591" s="87"/>
      <c r="C591" s="88"/>
      <c r="D591" s="88"/>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9.5" customHeight="1" x14ac:dyDescent="0.2">
      <c r="A592" s="87"/>
      <c r="B592" s="87"/>
      <c r="C592" s="88"/>
      <c r="D592" s="88"/>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9.5" customHeight="1" x14ac:dyDescent="0.2">
      <c r="A593" s="87"/>
      <c r="B593" s="87"/>
      <c r="C593" s="88"/>
      <c r="D593" s="88"/>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9.5" customHeight="1" x14ac:dyDescent="0.2">
      <c r="A594" s="87"/>
      <c r="B594" s="87"/>
      <c r="C594" s="88"/>
      <c r="D594" s="88"/>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9.5" customHeight="1" x14ac:dyDescent="0.2">
      <c r="A595" s="87"/>
      <c r="B595" s="87"/>
      <c r="C595" s="88"/>
      <c r="D595" s="88"/>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9.5" customHeight="1" x14ac:dyDescent="0.2">
      <c r="A596" s="87"/>
      <c r="B596" s="87"/>
      <c r="C596" s="88"/>
      <c r="D596" s="88"/>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9.5" customHeight="1" x14ac:dyDescent="0.2">
      <c r="A597" s="87"/>
      <c r="B597" s="87"/>
      <c r="C597" s="88"/>
      <c r="D597" s="88"/>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9.5" customHeight="1" x14ac:dyDescent="0.2">
      <c r="A598" s="87"/>
      <c r="B598" s="87"/>
      <c r="C598" s="88"/>
      <c r="D598" s="88"/>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9.5" customHeight="1" x14ac:dyDescent="0.2">
      <c r="A599" s="87"/>
      <c r="B599" s="87"/>
      <c r="C599" s="88"/>
      <c r="D599" s="88"/>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9.5" customHeight="1" x14ac:dyDescent="0.2">
      <c r="A600" s="87"/>
      <c r="B600" s="87"/>
      <c r="C600" s="88"/>
      <c r="D600" s="88"/>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9.5" customHeight="1" x14ac:dyDescent="0.2">
      <c r="A601" s="87"/>
      <c r="B601" s="87"/>
      <c r="C601" s="88"/>
      <c r="D601" s="88"/>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9.5" customHeight="1" x14ac:dyDescent="0.2">
      <c r="A602" s="87"/>
      <c r="B602" s="87"/>
      <c r="C602" s="88"/>
      <c r="D602" s="88"/>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9.5" customHeight="1" x14ac:dyDescent="0.2">
      <c r="A603" s="87"/>
      <c r="B603" s="87"/>
      <c r="C603" s="88"/>
      <c r="D603" s="88"/>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9.5" customHeight="1" x14ac:dyDescent="0.2">
      <c r="A604" s="87"/>
      <c r="B604" s="87"/>
      <c r="C604" s="88"/>
      <c r="D604" s="88"/>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9.5" customHeight="1" x14ac:dyDescent="0.2">
      <c r="A605" s="87"/>
      <c r="B605" s="87"/>
      <c r="C605" s="88"/>
      <c r="D605" s="88"/>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9.5" customHeight="1" x14ac:dyDescent="0.2">
      <c r="A606" s="87"/>
      <c r="B606" s="87"/>
      <c r="C606" s="88"/>
      <c r="D606" s="88"/>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9.5" customHeight="1" x14ac:dyDescent="0.2">
      <c r="A607" s="87"/>
      <c r="B607" s="87"/>
      <c r="C607" s="88"/>
      <c r="D607" s="88"/>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9.5" customHeight="1" x14ac:dyDescent="0.2">
      <c r="A608" s="87"/>
      <c r="B608" s="87"/>
      <c r="C608" s="88"/>
      <c r="D608" s="88"/>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9.5" customHeight="1" x14ac:dyDescent="0.2">
      <c r="A609" s="87"/>
      <c r="B609" s="87"/>
      <c r="C609" s="88"/>
      <c r="D609" s="88"/>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9.5" customHeight="1" x14ac:dyDescent="0.2">
      <c r="A610" s="87"/>
      <c r="B610" s="87"/>
      <c r="C610" s="88"/>
      <c r="D610" s="88"/>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9.5" customHeight="1" x14ac:dyDescent="0.2">
      <c r="A611" s="87"/>
      <c r="B611" s="87"/>
      <c r="C611" s="88"/>
      <c r="D611" s="88"/>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9.5" customHeight="1" x14ac:dyDescent="0.2">
      <c r="A612" s="87"/>
      <c r="B612" s="87"/>
      <c r="C612" s="88"/>
      <c r="D612" s="88"/>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9.5" customHeight="1" x14ac:dyDescent="0.2">
      <c r="A613" s="87"/>
      <c r="B613" s="87"/>
      <c r="C613" s="88"/>
      <c r="D613" s="88"/>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9.5" customHeight="1" x14ac:dyDescent="0.2">
      <c r="A614" s="87"/>
      <c r="B614" s="87"/>
      <c r="C614" s="88"/>
      <c r="D614" s="88"/>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9.5" customHeight="1" x14ac:dyDescent="0.2">
      <c r="A615" s="87"/>
      <c r="B615" s="87"/>
      <c r="C615" s="88"/>
      <c r="D615" s="88"/>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9.5" customHeight="1" x14ac:dyDescent="0.2">
      <c r="A616" s="87"/>
      <c r="B616" s="87"/>
      <c r="C616" s="88"/>
      <c r="D616" s="88"/>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9.5" customHeight="1" x14ac:dyDescent="0.2">
      <c r="A617" s="87"/>
      <c r="B617" s="87"/>
      <c r="C617" s="88"/>
      <c r="D617" s="88"/>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9.5" customHeight="1" x14ac:dyDescent="0.2">
      <c r="A618" s="87"/>
      <c r="B618" s="87"/>
      <c r="C618" s="88"/>
      <c r="D618" s="88"/>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9.5" customHeight="1" x14ac:dyDescent="0.2">
      <c r="A619" s="87"/>
      <c r="B619" s="87"/>
      <c r="C619" s="88"/>
      <c r="D619" s="88"/>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9.5" customHeight="1" x14ac:dyDescent="0.2">
      <c r="A620" s="87"/>
      <c r="B620" s="87"/>
      <c r="C620" s="88"/>
      <c r="D620" s="88"/>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9.5" customHeight="1" x14ac:dyDescent="0.2">
      <c r="A621" s="87"/>
      <c r="B621" s="87"/>
      <c r="C621" s="88"/>
      <c r="D621" s="88"/>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9.5" customHeight="1" x14ac:dyDescent="0.2">
      <c r="A622" s="87"/>
      <c r="B622" s="87"/>
      <c r="C622" s="88"/>
      <c r="D622" s="88"/>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9.5" customHeight="1" x14ac:dyDescent="0.2">
      <c r="A623" s="87"/>
      <c r="B623" s="87"/>
      <c r="C623" s="88"/>
      <c r="D623" s="88"/>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9.5" customHeight="1" x14ac:dyDescent="0.2">
      <c r="A624" s="87"/>
      <c r="B624" s="87"/>
      <c r="C624" s="88"/>
      <c r="D624" s="88"/>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9.5" customHeight="1" x14ac:dyDescent="0.2">
      <c r="A625" s="87"/>
      <c r="B625" s="87"/>
      <c r="C625" s="88"/>
      <c r="D625" s="88"/>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9.5" customHeight="1" x14ac:dyDescent="0.2">
      <c r="A626" s="87"/>
      <c r="B626" s="87"/>
      <c r="C626" s="88"/>
      <c r="D626" s="88"/>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9.5" customHeight="1" x14ac:dyDescent="0.2">
      <c r="A627" s="87"/>
      <c r="B627" s="87"/>
      <c r="C627" s="88"/>
      <c r="D627" s="88"/>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9.5" customHeight="1" x14ac:dyDescent="0.2">
      <c r="A628" s="87"/>
      <c r="B628" s="87"/>
      <c r="C628" s="88"/>
      <c r="D628" s="88"/>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9.5" customHeight="1" x14ac:dyDescent="0.2">
      <c r="A629" s="87"/>
      <c r="B629" s="87"/>
      <c r="C629" s="88"/>
      <c r="D629" s="88"/>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9.5" customHeight="1" x14ac:dyDescent="0.2">
      <c r="A630" s="87"/>
      <c r="B630" s="87"/>
      <c r="C630" s="88"/>
      <c r="D630" s="88"/>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9.5" customHeight="1" x14ac:dyDescent="0.2">
      <c r="A631" s="87"/>
      <c r="B631" s="87"/>
      <c r="C631" s="88"/>
      <c r="D631" s="88"/>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9.5" customHeight="1" x14ac:dyDescent="0.2">
      <c r="A632" s="87"/>
      <c r="B632" s="87"/>
      <c r="C632" s="88"/>
      <c r="D632" s="88"/>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9.5" customHeight="1" x14ac:dyDescent="0.2">
      <c r="A633" s="87"/>
      <c r="B633" s="87"/>
      <c r="C633" s="88"/>
      <c r="D633" s="88"/>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9.5" customHeight="1" x14ac:dyDescent="0.2">
      <c r="A634" s="87"/>
      <c r="B634" s="87"/>
      <c r="C634" s="88"/>
      <c r="D634" s="88"/>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9.5" customHeight="1" x14ac:dyDescent="0.2">
      <c r="A635" s="87"/>
      <c r="B635" s="87"/>
      <c r="C635" s="88"/>
      <c r="D635" s="88"/>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9.5" customHeight="1" x14ac:dyDescent="0.2">
      <c r="A636" s="87"/>
      <c r="B636" s="87"/>
      <c r="C636" s="88"/>
      <c r="D636" s="88"/>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9.5" customHeight="1" x14ac:dyDescent="0.2">
      <c r="A637" s="87"/>
      <c r="B637" s="87"/>
      <c r="C637" s="88"/>
      <c r="D637" s="88"/>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9.5" customHeight="1" x14ac:dyDescent="0.2">
      <c r="A638" s="87"/>
      <c r="B638" s="87"/>
      <c r="C638" s="88"/>
      <c r="D638" s="88"/>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9.5" customHeight="1" x14ac:dyDescent="0.2">
      <c r="A639" s="87"/>
      <c r="B639" s="87"/>
      <c r="C639" s="88"/>
      <c r="D639" s="88"/>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9.5" customHeight="1" x14ac:dyDescent="0.2">
      <c r="A640" s="87"/>
      <c r="B640" s="87"/>
      <c r="C640" s="88"/>
      <c r="D640" s="88"/>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9.5" customHeight="1" x14ac:dyDescent="0.2">
      <c r="A641" s="87"/>
      <c r="B641" s="87"/>
      <c r="C641" s="88"/>
      <c r="D641" s="88"/>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9.5" customHeight="1" x14ac:dyDescent="0.2">
      <c r="A642" s="87"/>
      <c r="B642" s="87"/>
      <c r="C642" s="88"/>
      <c r="D642" s="88"/>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9.5" customHeight="1" x14ac:dyDescent="0.2">
      <c r="A643" s="87"/>
      <c r="B643" s="87"/>
      <c r="C643" s="88"/>
      <c r="D643" s="88"/>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9.5" customHeight="1" x14ac:dyDescent="0.2">
      <c r="A644" s="87"/>
      <c r="B644" s="87"/>
      <c r="C644" s="88"/>
      <c r="D644" s="88"/>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9.5" customHeight="1" x14ac:dyDescent="0.2">
      <c r="A645" s="87"/>
      <c r="B645" s="87"/>
      <c r="C645" s="88"/>
      <c r="D645" s="88"/>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9.5" customHeight="1" x14ac:dyDescent="0.2">
      <c r="A646" s="87"/>
      <c r="B646" s="87"/>
      <c r="C646" s="88"/>
      <c r="D646" s="88"/>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9.5" customHeight="1" x14ac:dyDescent="0.2">
      <c r="A647" s="87"/>
      <c r="B647" s="87"/>
      <c r="C647" s="88"/>
      <c r="D647" s="88"/>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9.5" customHeight="1" x14ac:dyDescent="0.2">
      <c r="A648" s="87"/>
      <c r="B648" s="87"/>
      <c r="C648" s="88"/>
      <c r="D648" s="88"/>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9.5" customHeight="1" x14ac:dyDescent="0.2">
      <c r="A649" s="87"/>
      <c r="B649" s="87"/>
      <c r="C649" s="88"/>
      <c r="D649" s="88"/>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9.5" customHeight="1" x14ac:dyDescent="0.2">
      <c r="A650" s="87"/>
      <c r="B650" s="87"/>
      <c r="C650" s="88"/>
      <c r="D650" s="88"/>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9.5" customHeight="1" x14ac:dyDescent="0.2">
      <c r="A651" s="87"/>
      <c r="B651" s="87"/>
      <c r="C651" s="88"/>
      <c r="D651" s="88"/>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9.5" customHeight="1" x14ac:dyDescent="0.2">
      <c r="A652" s="87"/>
      <c r="B652" s="87"/>
      <c r="C652" s="88"/>
      <c r="D652" s="88"/>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9.5" customHeight="1" x14ac:dyDescent="0.2">
      <c r="A653" s="87"/>
      <c r="B653" s="87"/>
      <c r="C653" s="88"/>
      <c r="D653" s="88"/>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9.5" customHeight="1" x14ac:dyDescent="0.2">
      <c r="A654" s="87"/>
      <c r="B654" s="87"/>
      <c r="C654" s="88"/>
      <c r="D654" s="88"/>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9.5" customHeight="1" x14ac:dyDescent="0.2">
      <c r="A655" s="87"/>
      <c r="B655" s="87"/>
      <c r="C655" s="88"/>
      <c r="D655" s="88"/>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9.5" customHeight="1" x14ac:dyDescent="0.2">
      <c r="A656" s="87"/>
      <c r="B656" s="87"/>
      <c r="C656" s="88"/>
      <c r="D656" s="88"/>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9.5" customHeight="1" x14ac:dyDescent="0.2">
      <c r="A657" s="87"/>
      <c r="B657" s="87"/>
      <c r="C657" s="88"/>
      <c r="D657" s="88"/>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9.5" customHeight="1" x14ac:dyDescent="0.2">
      <c r="A658" s="87"/>
      <c r="B658" s="87"/>
      <c r="C658" s="88"/>
      <c r="D658" s="88"/>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9.5" customHeight="1" x14ac:dyDescent="0.2">
      <c r="A659" s="87"/>
      <c r="B659" s="87"/>
      <c r="C659" s="88"/>
      <c r="D659" s="88"/>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9.5" customHeight="1" x14ac:dyDescent="0.2">
      <c r="A660" s="87"/>
      <c r="B660" s="87"/>
      <c r="C660" s="88"/>
      <c r="D660" s="88"/>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9.5" customHeight="1" x14ac:dyDescent="0.2">
      <c r="A661" s="87"/>
      <c r="B661" s="87"/>
      <c r="C661" s="88"/>
      <c r="D661" s="88"/>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9.5" customHeight="1" x14ac:dyDescent="0.2">
      <c r="A662" s="87"/>
      <c r="B662" s="87"/>
      <c r="C662" s="88"/>
      <c r="D662" s="88"/>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9.5" customHeight="1" x14ac:dyDescent="0.2">
      <c r="A663" s="87"/>
      <c r="B663" s="87"/>
      <c r="C663" s="88"/>
      <c r="D663" s="88"/>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9.5" customHeight="1" x14ac:dyDescent="0.2">
      <c r="A664" s="87"/>
      <c r="B664" s="87"/>
      <c r="C664" s="88"/>
      <c r="D664" s="88"/>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9.5" customHeight="1" x14ac:dyDescent="0.2">
      <c r="A665" s="87"/>
      <c r="B665" s="87"/>
      <c r="C665" s="88"/>
      <c r="D665" s="88"/>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9.5" customHeight="1" x14ac:dyDescent="0.2">
      <c r="A666" s="87"/>
      <c r="B666" s="87"/>
      <c r="C666" s="88"/>
      <c r="D666" s="88"/>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9.5" customHeight="1" x14ac:dyDescent="0.2">
      <c r="A667" s="87"/>
      <c r="B667" s="87"/>
      <c r="C667" s="88"/>
      <c r="D667" s="88"/>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9.5" customHeight="1" x14ac:dyDescent="0.2">
      <c r="A668" s="87"/>
      <c r="B668" s="87"/>
      <c r="C668" s="88"/>
      <c r="D668" s="88"/>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9.5" customHeight="1" x14ac:dyDescent="0.2">
      <c r="A669" s="87"/>
      <c r="B669" s="87"/>
      <c r="C669" s="88"/>
      <c r="D669" s="88"/>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9.5" customHeight="1" x14ac:dyDescent="0.2">
      <c r="A670" s="87"/>
      <c r="B670" s="87"/>
      <c r="C670" s="88"/>
      <c r="D670" s="88"/>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9.5" customHeight="1" x14ac:dyDescent="0.2">
      <c r="A671" s="87"/>
      <c r="B671" s="87"/>
      <c r="C671" s="88"/>
      <c r="D671" s="88"/>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9.5" customHeight="1" x14ac:dyDescent="0.2">
      <c r="A672" s="87"/>
      <c r="B672" s="87"/>
      <c r="C672" s="88"/>
      <c r="D672" s="88"/>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9.5" customHeight="1" x14ac:dyDescent="0.2">
      <c r="A673" s="87"/>
      <c r="B673" s="87"/>
      <c r="C673" s="88"/>
      <c r="D673" s="88"/>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9.5" customHeight="1" x14ac:dyDescent="0.2">
      <c r="A674" s="87"/>
      <c r="B674" s="87"/>
      <c r="C674" s="88"/>
      <c r="D674" s="88"/>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9.5" customHeight="1" x14ac:dyDescent="0.2">
      <c r="A675" s="87"/>
      <c r="B675" s="87"/>
      <c r="C675" s="88"/>
      <c r="D675" s="88"/>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9.5" customHeight="1" x14ac:dyDescent="0.2">
      <c r="A676" s="87"/>
      <c r="B676" s="87"/>
      <c r="C676" s="88"/>
      <c r="D676" s="88"/>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9.5" customHeight="1" x14ac:dyDescent="0.2">
      <c r="A677" s="87"/>
      <c r="B677" s="87"/>
      <c r="C677" s="88"/>
      <c r="D677" s="88"/>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9.5" customHeight="1" x14ac:dyDescent="0.2">
      <c r="A678" s="87"/>
      <c r="B678" s="87"/>
      <c r="C678" s="88"/>
      <c r="D678" s="88"/>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9.5" customHeight="1" x14ac:dyDescent="0.2">
      <c r="A679" s="87"/>
      <c r="B679" s="87"/>
      <c r="C679" s="88"/>
      <c r="D679" s="88"/>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9.5" customHeight="1" x14ac:dyDescent="0.2">
      <c r="A680" s="87"/>
      <c r="B680" s="87"/>
      <c r="C680" s="88"/>
      <c r="D680" s="88"/>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9.5" customHeight="1" x14ac:dyDescent="0.2">
      <c r="A681" s="87"/>
      <c r="B681" s="87"/>
      <c r="C681" s="88"/>
      <c r="D681" s="88"/>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9.5" customHeight="1" x14ac:dyDescent="0.2">
      <c r="A682" s="87"/>
      <c r="B682" s="87"/>
      <c r="C682" s="88"/>
      <c r="D682" s="88"/>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9.5" customHeight="1" x14ac:dyDescent="0.2">
      <c r="A683" s="87"/>
      <c r="B683" s="87"/>
      <c r="C683" s="88"/>
      <c r="D683" s="88"/>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9.5" customHeight="1" x14ac:dyDescent="0.2">
      <c r="A684" s="87"/>
      <c r="B684" s="87"/>
      <c r="C684" s="88"/>
      <c r="D684" s="88"/>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9.5" customHeight="1" x14ac:dyDescent="0.2">
      <c r="A685" s="87"/>
      <c r="B685" s="87"/>
      <c r="C685" s="88"/>
      <c r="D685" s="88"/>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9.5" customHeight="1" x14ac:dyDescent="0.2">
      <c r="A686" s="87"/>
      <c r="B686" s="87"/>
      <c r="C686" s="88"/>
      <c r="D686" s="88"/>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9.5" customHeight="1" x14ac:dyDescent="0.2">
      <c r="A687" s="87"/>
      <c r="B687" s="87"/>
      <c r="C687" s="88"/>
      <c r="D687" s="88"/>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9.5" customHeight="1" x14ac:dyDescent="0.2">
      <c r="A688" s="87"/>
      <c r="B688" s="87"/>
      <c r="C688" s="88"/>
      <c r="D688" s="88"/>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9.5" customHeight="1" x14ac:dyDescent="0.2">
      <c r="A689" s="87"/>
      <c r="B689" s="87"/>
      <c r="C689" s="88"/>
      <c r="D689" s="88"/>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9.5" customHeight="1" x14ac:dyDescent="0.2">
      <c r="A690" s="87"/>
      <c r="B690" s="87"/>
      <c r="C690" s="88"/>
      <c r="D690" s="88"/>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9.5" customHeight="1" x14ac:dyDescent="0.2">
      <c r="A691" s="87"/>
      <c r="B691" s="87"/>
      <c r="C691" s="88"/>
      <c r="D691" s="88"/>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9.5" customHeight="1" x14ac:dyDescent="0.2">
      <c r="A692" s="87"/>
      <c r="B692" s="87"/>
      <c r="C692" s="88"/>
      <c r="D692" s="88"/>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9.5" customHeight="1" x14ac:dyDescent="0.2">
      <c r="A693" s="87"/>
      <c r="B693" s="87"/>
      <c r="C693" s="88"/>
      <c r="D693" s="88"/>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9.5" customHeight="1" x14ac:dyDescent="0.2">
      <c r="A694" s="87"/>
      <c r="B694" s="87"/>
      <c r="C694" s="88"/>
      <c r="D694" s="88"/>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9.5" customHeight="1" x14ac:dyDescent="0.2">
      <c r="A695" s="87"/>
      <c r="B695" s="87"/>
      <c r="C695" s="88"/>
      <c r="D695" s="88"/>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9.5" customHeight="1" x14ac:dyDescent="0.2">
      <c r="A696" s="87"/>
      <c r="B696" s="87"/>
      <c r="C696" s="88"/>
      <c r="D696" s="88"/>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9.5" customHeight="1" x14ac:dyDescent="0.2">
      <c r="A697" s="87"/>
      <c r="B697" s="87"/>
      <c r="C697" s="88"/>
      <c r="D697" s="88"/>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9.5" customHeight="1" x14ac:dyDescent="0.2">
      <c r="A698" s="87"/>
      <c r="B698" s="87"/>
      <c r="C698" s="88"/>
      <c r="D698" s="88"/>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9.5" customHeight="1" x14ac:dyDescent="0.2">
      <c r="A699" s="87"/>
      <c r="B699" s="87"/>
      <c r="C699" s="88"/>
      <c r="D699" s="88"/>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9.5" customHeight="1" x14ac:dyDescent="0.2">
      <c r="A700" s="87"/>
      <c r="B700" s="87"/>
      <c r="C700" s="88"/>
      <c r="D700" s="88"/>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9.5" customHeight="1" x14ac:dyDescent="0.2">
      <c r="A701" s="87"/>
      <c r="B701" s="87"/>
      <c r="C701" s="88"/>
      <c r="D701" s="88"/>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9.5" customHeight="1" x14ac:dyDescent="0.2">
      <c r="A702" s="87"/>
      <c r="B702" s="87"/>
      <c r="C702" s="88"/>
      <c r="D702" s="88"/>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9.5" customHeight="1" x14ac:dyDescent="0.2">
      <c r="A703" s="87"/>
      <c r="B703" s="87"/>
      <c r="C703" s="88"/>
      <c r="D703" s="88"/>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9.5" customHeight="1" x14ac:dyDescent="0.2">
      <c r="A704" s="87"/>
      <c r="B704" s="87"/>
      <c r="C704" s="88"/>
      <c r="D704" s="88"/>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9.5" customHeight="1" x14ac:dyDescent="0.2">
      <c r="A705" s="87"/>
      <c r="B705" s="87"/>
      <c r="C705" s="88"/>
      <c r="D705" s="88"/>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9.5" customHeight="1" x14ac:dyDescent="0.2">
      <c r="A706" s="87"/>
      <c r="B706" s="87"/>
      <c r="C706" s="88"/>
      <c r="D706" s="88"/>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9.5" customHeight="1" x14ac:dyDescent="0.2">
      <c r="A707" s="87"/>
      <c r="B707" s="87"/>
      <c r="C707" s="88"/>
      <c r="D707" s="88"/>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9.5" customHeight="1" x14ac:dyDescent="0.2">
      <c r="A708" s="87"/>
      <c r="B708" s="87"/>
      <c r="C708" s="88"/>
      <c r="D708" s="88"/>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9.5" customHeight="1" x14ac:dyDescent="0.2">
      <c r="A709" s="87"/>
      <c r="B709" s="87"/>
      <c r="C709" s="88"/>
      <c r="D709" s="88"/>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9.5" customHeight="1" x14ac:dyDescent="0.2">
      <c r="A710" s="87"/>
      <c r="B710" s="87"/>
      <c r="C710" s="88"/>
      <c r="D710" s="88"/>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9.5" customHeight="1" x14ac:dyDescent="0.2">
      <c r="A711" s="87"/>
      <c r="B711" s="87"/>
      <c r="C711" s="88"/>
      <c r="D711" s="88"/>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9.5" customHeight="1" x14ac:dyDescent="0.2">
      <c r="A712" s="87"/>
      <c r="B712" s="87"/>
      <c r="C712" s="88"/>
      <c r="D712" s="88"/>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9.5" customHeight="1" x14ac:dyDescent="0.2">
      <c r="A713" s="87"/>
      <c r="B713" s="87"/>
      <c r="C713" s="88"/>
      <c r="D713" s="88"/>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9.5" customHeight="1" x14ac:dyDescent="0.2">
      <c r="A714" s="87"/>
      <c r="B714" s="87"/>
      <c r="C714" s="88"/>
      <c r="D714" s="88"/>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9.5" customHeight="1" x14ac:dyDescent="0.2">
      <c r="A715" s="87"/>
      <c r="B715" s="87"/>
      <c r="C715" s="88"/>
      <c r="D715" s="88"/>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9.5" customHeight="1" x14ac:dyDescent="0.2">
      <c r="A716" s="87"/>
      <c r="B716" s="87"/>
      <c r="C716" s="88"/>
      <c r="D716" s="88"/>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9.5" customHeight="1" x14ac:dyDescent="0.2">
      <c r="A717" s="87"/>
      <c r="B717" s="87"/>
      <c r="C717" s="88"/>
      <c r="D717" s="88"/>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9.5" customHeight="1" x14ac:dyDescent="0.2">
      <c r="A718" s="87"/>
      <c r="B718" s="87"/>
      <c r="C718" s="88"/>
      <c r="D718" s="88"/>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9.5" customHeight="1" x14ac:dyDescent="0.2">
      <c r="A719" s="87"/>
      <c r="B719" s="87"/>
      <c r="C719" s="88"/>
      <c r="D719" s="88"/>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9.5" customHeight="1" x14ac:dyDescent="0.2">
      <c r="A720" s="87"/>
      <c r="B720" s="87"/>
      <c r="C720" s="88"/>
      <c r="D720" s="88"/>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9.5" customHeight="1" x14ac:dyDescent="0.2">
      <c r="A721" s="87"/>
      <c r="B721" s="87"/>
      <c r="C721" s="88"/>
      <c r="D721" s="88"/>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9.5" customHeight="1" x14ac:dyDescent="0.2">
      <c r="A722" s="87"/>
      <c r="B722" s="87"/>
      <c r="C722" s="88"/>
      <c r="D722" s="88"/>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9.5" customHeight="1" x14ac:dyDescent="0.2">
      <c r="A723" s="87"/>
      <c r="B723" s="87"/>
      <c r="C723" s="88"/>
      <c r="D723" s="88"/>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9.5" customHeight="1" x14ac:dyDescent="0.2">
      <c r="A724" s="87"/>
      <c r="B724" s="87"/>
      <c r="C724" s="88"/>
      <c r="D724" s="88"/>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9.5" customHeight="1" x14ac:dyDescent="0.2">
      <c r="A725" s="87"/>
      <c r="B725" s="87"/>
      <c r="C725" s="88"/>
      <c r="D725" s="88"/>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9.5" customHeight="1" x14ac:dyDescent="0.2">
      <c r="A726" s="87"/>
      <c r="B726" s="87"/>
      <c r="C726" s="88"/>
      <c r="D726" s="88"/>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9.5" customHeight="1" x14ac:dyDescent="0.2">
      <c r="A727" s="87"/>
      <c r="B727" s="87"/>
      <c r="C727" s="88"/>
      <c r="D727" s="88"/>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9.5" customHeight="1" x14ac:dyDescent="0.2">
      <c r="A728" s="87"/>
      <c r="B728" s="87"/>
      <c r="C728" s="88"/>
      <c r="D728" s="88"/>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9.5" customHeight="1" x14ac:dyDescent="0.2">
      <c r="A729" s="87"/>
      <c r="B729" s="87"/>
      <c r="C729" s="88"/>
      <c r="D729" s="88"/>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9.5" customHeight="1" x14ac:dyDescent="0.2">
      <c r="A730" s="87"/>
      <c r="B730" s="87"/>
      <c r="C730" s="88"/>
      <c r="D730" s="88"/>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9.5" customHeight="1" x14ac:dyDescent="0.2">
      <c r="A731" s="87"/>
      <c r="B731" s="87"/>
      <c r="C731" s="88"/>
      <c r="D731" s="88"/>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9.5" customHeight="1" x14ac:dyDescent="0.2">
      <c r="A732" s="87"/>
      <c r="B732" s="87"/>
      <c r="C732" s="88"/>
      <c r="D732" s="88"/>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9.5" customHeight="1" x14ac:dyDescent="0.2">
      <c r="A733" s="87"/>
      <c r="B733" s="87"/>
      <c r="C733" s="88"/>
      <c r="D733" s="88"/>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9.5" customHeight="1" x14ac:dyDescent="0.2">
      <c r="A734" s="87"/>
      <c r="B734" s="87"/>
      <c r="C734" s="88"/>
      <c r="D734" s="88"/>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9.5" customHeight="1" x14ac:dyDescent="0.2">
      <c r="A735" s="87"/>
      <c r="B735" s="87"/>
      <c r="C735" s="88"/>
      <c r="D735" s="88"/>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9.5" customHeight="1" x14ac:dyDescent="0.2">
      <c r="A736" s="87"/>
      <c r="B736" s="87"/>
      <c r="C736" s="88"/>
      <c r="D736" s="88"/>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9.5" customHeight="1" x14ac:dyDescent="0.2">
      <c r="A737" s="87"/>
      <c r="B737" s="87"/>
      <c r="C737" s="88"/>
      <c r="D737" s="88"/>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9.5" customHeight="1" x14ac:dyDescent="0.2">
      <c r="A738" s="87"/>
      <c r="B738" s="87"/>
      <c r="C738" s="88"/>
      <c r="D738" s="88"/>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9.5" customHeight="1" x14ac:dyDescent="0.2">
      <c r="A739" s="87"/>
      <c r="B739" s="87"/>
      <c r="C739" s="88"/>
      <c r="D739" s="88"/>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9.5" customHeight="1" x14ac:dyDescent="0.2">
      <c r="A740" s="87"/>
      <c r="B740" s="87"/>
      <c r="C740" s="88"/>
      <c r="D740" s="88"/>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9.5" customHeight="1" x14ac:dyDescent="0.2">
      <c r="A741" s="87"/>
      <c r="B741" s="87"/>
      <c r="C741" s="88"/>
      <c r="D741" s="88"/>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9.5" customHeight="1" x14ac:dyDescent="0.2">
      <c r="A742" s="87"/>
      <c r="B742" s="87"/>
      <c r="C742" s="88"/>
      <c r="D742" s="88"/>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9.5" customHeight="1" x14ac:dyDescent="0.2">
      <c r="A743" s="87"/>
      <c r="B743" s="87"/>
      <c r="C743" s="88"/>
      <c r="D743" s="88"/>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9.5" customHeight="1" x14ac:dyDescent="0.2">
      <c r="A744" s="87"/>
      <c r="B744" s="87"/>
      <c r="C744" s="88"/>
      <c r="D744" s="88"/>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9.5" customHeight="1" x14ac:dyDescent="0.2">
      <c r="A745" s="87"/>
      <c r="B745" s="87"/>
      <c r="C745" s="88"/>
      <c r="D745" s="88"/>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9.5" customHeight="1" x14ac:dyDescent="0.2">
      <c r="A746" s="87"/>
      <c r="B746" s="87"/>
      <c r="C746" s="88"/>
      <c r="D746" s="88"/>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9.5" customHeight="1" x14ac:dyDescent="0.2">
      <c r="A747" s="87"/>
      <c r="B747" s="87"/>
      <c r="C747" s="88"/>
      <c r="D747" s="88"/>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9.5" customHeight="1" x14ac:dyDescent="0.2">
      <c r="A748" s="87"/>
      <c r="B748" s="87"/>
      <c r="C748" s="88"/>
      <c r="D748" s="88"/>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9.5" customHeight="1" x14ac:dyDescent="0.2">
      <c r="A749" s="87"/>
      <c r="B749" s="87"/>
      <c r="C749" s="88"/>
      <c r="D749" s="88"/>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9.5" customHeight="1" x14ac:dyDescent="0.2">
      <c r="A750" s="87"/>
      <c r="B750" s="87"/>
      <c r="C750" s="88"/>
      <c r="D750" s="88"/>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9.5" customHeight="1" x14ac:dyDescent="0.2">
      <c r="A751" s="87"/>
      <c r="B751" s="87"/>
      <c r="C751" s="88"/>
      <c r="D751" s="88"/>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9.5" customHeight="1" x14ac:dyDescent="0.2">
      <c r="A752" s="87"/>
      <c r="B752" s="87"/>
      <c r="C752" s="88"/>
      <c r="D752" s="88"/>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9.5" customHeight="1" x14ac:dyDescent="0.2">
      <c r="A753" s="87"/>
      <c r="B753" s="87"/>
      <c r="C753" s="88"/>
      <c r="D753" s="88"/>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9.5" customHeight="1" x14ac:dyDescent="0.2">
      <c r="A754" s="87"/>
      <c r="B754" s="87"/>
      <c r="C754" s="88"/>
      <c r="D754" s="88"/>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9.5" customHeight="1" x14ac:dyDescent="0.2">
      <c r="A755" s="87"/>
      <c r="B755" s="87"/>
      <c r="C755" s="88"/>
      <c r="D755" s="88"/>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9.5" customHeight="1" x14ac:dyDescent="0.2">
      <c r="A756" s="87"/>
      <c r="B756" s="87"/>
      <c r="C756" s="88"/>
      <c r="D756" s="88"/>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9.5" customHeight="1" x14ac:dyDescent="0.2">
      <c r="A757" s="87"/>
      <c r="B757" s="87"/>
      <c r="C757" s="88"/>
      <c r="D757" s="88"/>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9.5" customHeight="1" x14ac:dyDescent="0.2">
      <c r="A758" s="87"/>
      <c r="B758" s="87"/>
      <c r="C758" s="88"/>
      <c r="D758" s="88"/>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9.5" customHeight="1" x14ac:dyDescent="0.2">
      <c r="A759" s="87"/>
      <c r="B759" s="87"/>
      <c r="C759" s="88"/>
      <c r="D759" s="88"/>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9.5" customHeight="1" x14ac:dyDescent="0.2">
      <c r="A760" s="87"/>
      <c r="B760" s="87"/>
      <c r="C760" s="88"/>
      <c r="D760" s="88"/>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9.5" customHeight="1" x14ac:dyDescent="0.2">
      <c r="A761" s="87"/>
      <c r="B761" s="87"/>
      <c r="C761" s="88"/>
      <c r="D761" s="88"/>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9.5" customHeight="1" x14ac:dyDescent="0.2">
      <c r="A762" s="87"/>
      <c r="B762" s="87"/>
      <c r="C762" s="88"/>
      <c r="D762" s="88"/>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9.5" customHeight="1" x14ac:dyDescent="0.2">
      <c r="A763" s="87"/>
      <c r="B763" s="87"/>
      <c r="C763" s="88"/>
      <c r="D763" s="88"/>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9.5" customHeight="1" x14ac:dyDescent="0.2">
      <c r="A764" s="87"/>
      <c r="B764" s="87"/>
      <c r="C764" s="88"/>
      <c r="D764" s="88"/>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9.5" customHeight="1" x14ac:dyDescent="0.2">
      <c r="A765" s="87"/>
      <c r="B765" s="87"/>
      <c r="C765" s="88"/>
      <c r="D765" s="88"/>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9.5" customHeight="1" x14ac:dyDescent="0.2">
      <c r="A766" s="87"/>
      <c r="B766" s="87"/>
      <c r="C766" s="88"/>
      <c r="D766" s="88"/>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9.5" customHeight="1" x14ac:dyDescent="0.2">
      <c r="A767" s="87"/>
      <c r="B767" s="87"/>
      <c r="C767" s="88"/>
      <c r="D767" s="88"/>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9.5" customHeight="1" x14ac:dyDescent="0.2">
      <c r="A768" s="87"/>
      <c r="B768" s="87"/>
      <c r="C768" s="88"/>
      <c r="D768" s="88"/>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9.5" customHeight="1" x14ac:dyDescent="0.2">
      <c r="A769" s="87"/>
      <c r="B769" s="87"/>
      <c r="C769" s="88"/>
      <c r="D769" s="88"/>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9.5" customHeight="1" x14ac:dyDescent="0.2">
      <c r="A770" s="87"/>
      <c r="B770" s="87"/>
      <c r="C770" s="88"/>
      <c r="D770" s="88"/>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9.5" customHeight="1" x14ac:dyDescent="0.2">
      <c r="A771" s="87"/>
      <c r="B771" s="87"/>
      <c r="C771" s="88"/>
      <c r="D771" s="88"/>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9.5" customHeight="1" x14ac:dyDescent="0.2">
      <c r="A772" s="87"/>
      <c r="B772" s="87"/>
      <c r="C772" s="88"/>
      <c r="D772" s="88"/>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9.5" customHeight="1" x14ac:dyDescent="0.2">
      <c r="A773" s="87"/>
      <c r="B773" s="87"/>
      <c r="C773" s="88"/>
      <c r="D773" s="88"/>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9.5" customHeight="1" x14ac:dyDescent="0.2">
      <c r="A774" s="87"/>
      <c r="B774" s="87"/>
      <c r="C774" s="88"/>
      <c r="D774" s="88"/>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9.5" customHeight="1" x14ac:dyDescent="0.2">
      <c r="A775" s="87"/>
      <c r="B775" s="87"/>
      <c r="C775" s="88"/>
      <c r="D775" s="88"/>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9.5" customHeight="1" x14ac:dyDescent="0.2">
      <c r="A776" s="87"/>
      <c r="B776" s="87"/>
      <c r="C776" s="88"/>
      <c r="D776" s="88"/>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9.5" customHeight="1" x14ac:dyDescent="0.2">
      <c r="A777" s="87"/>
      <c r="B777" s="87"/>
      <c r="C777" s="88"/>
      <c r="D777" s="88"/>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9.5" customHeight="1" x14ac:dyDescent="0.2">
      <c r="A778" s="87"/>
      <c r="B778" s="87"/>
      <c r="C778" s="88"/>
      <c r="D778" s="88"/>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9.5" customHeight="1" x14ac:dyDescent="0.2">
      <c r="A779" s="87"/>
      <c r="B779" s="87"/>
      <c r="C779" s="88"/>
      <c r="D779" s="88"/>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9.5" customHeight="1" x14ac:dyDescent="0.2">
      <c r="A780" s="87"/>
      <c r="B780" s="87"/>
      <c r="C780" s="88"/>
      <c r="D780" s="88"/>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9.5" customHeight="1" x14ac:dyDescent="0.2">
      <c r="A781" s="87"/>
      <c r="B781" s="87"/>
      <c r="C781" s="88"/>
      <c r="D781" s="88"/>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9.5" customHeight="1" x14ac:dyDescent="0.2">
      <c r="A782" s="87"/>
      <c r="B782" s="87"/>
      <c r="C782" s="88"/>
      <c r="D782" s="88"/>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9.5" customHeight="1" x14ac:dyDescent="0.2">
      <c r="A783" s="87"/>
      <c r="B783" s="87"/>
      <c r="C783" s="88"/>
      <c r="D783" s="88"/>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9.5" customHeight="1" x14ac:dyDescent="0.2">
      <c r="A784" s="87"/>
      <c r="B784" s="87"/>
      <c r="C784" s="88"/>
      <c r="D784" s="88"/>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9.5" customHeight="1" x14ac:dyDescent="0.2">
      <c r="A785" s="87"/>
      <c r="B785" s="87"/>
      <c r="C785" s="88"/>
      <c r="D785" s="88"/>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9.5" customHeight="1" x14ac:dyDescent="0.2">
      <c r="A786" s="87"/>
      <c r="B786" s="87"/>
      <c r="C786" s="88"/>
      <c r="D786" s="88"/>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9.5" customHeight="1" x14ac:dyDescent="0.2">
      <c r="A787" s="87"/>
      <c r="B787" s="87"/>
      <c r="C787" s="88"/>
      <c r="D787" s="88"/>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9.5" customHeight="1" x14ac:dyDescent="0.2">
      <c r="A788" s="87"/>
      <c r="B788" s="87"/>
      <c r="C788" s="88"/>
      <c r="D788" s="88"/>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9.5" customHeight="1" x14ac:dyDescent="0.2">
      <c r="A789" s="87"/>
      <c r="B789" s="87"/>
      <c r="C789" s="88"/>
      <c r="D789" s="88"/>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9.5" customHeight="1" x14ac:dyDescent="0.2">
      <c r="A790" s="87"/>
      <c r="B790" s="87"/>
      <c r="C790" s="88"/>
      <c r="D790" s="88"/>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9.5" customHeight="1" x14ac:dyDescent="0.2">
      <c r="A791" s="87"/>
      <c r="B791" s="87"/>
      <c r="C791" s="88"/>
      <c r="D791" s="88"/>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9.5" customHeight="1" x14ac:dyDescent="0.2">
      <c r="A792" s="87"/>
      <c r="B792" s="87"/>
      <c r="C792" s="88"/>
      <c r="D792" s="88"/>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9.5" customHeight="1" x14ac:dyDescent="0.2">
      <c r="A793" s="87"/>
      <c r="B793" s="87"/>
      <c r="C793" s="88"/>
      <c r="D793" s="88"/>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9.5" customHeight="1" x14ac:dyDescent="0.2">
      <c r="A794" s="87"/>
      <c r="B794" s="87"/>
      <c r="C794" s="88"/>
      <c r="D794" s="88"/>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9.5" customHeight="1" x14ac:dyDescent="0.2">
      <c r="A795" s="87"/>
      <c r="B795" s="87"/>
      <c r="C795" s="88"/>
      <c r="D795" s="88"/>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9.5" customHeight="1" x14ac:dyDescent="0.2">
      <c r="A796" s="87"/>
      <c r="B796" s="87"/>
      <c r="C796" s="88"/>
      <c r="D796" s="88"/>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9.5" customHeight="1" x14ac:dyDescent="0.2">
      <c r="A797" s="87"/>
      <c r="B797" s="87"/>
      <c r="C797" s="88"/>
      <c r="D797" s="88"/>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9.5" customHeight="1" x14ac:dyDescent="0.2">
      <c r="A798" s="87"/>
      <c r="B798" s="87"/>
      <c r="C798" s="88"/>
      <c r="D798" s="88"/>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9.5" customHeight="1" x14ac:dyDescent="0.2">
      <c r="A799" s="87"/>
      <c r="B799" s="87"/>
      <c r="C799" s="88"/>
      <c r="D799" s="88"/>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9.5" customHeight="1" x14ac:dyDescent="0.2">
      <c r="A800" s="87"/>
      <c r="B800" s="87"/>
      <c r="C800" s="88"/>
      <c r="D800" s="88"/>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9.5" customHeight="1" x14ac:dyDescent="0.2">
      <c r="A801" s="87"/>
      <c r="B801" s="87"/>
      <c r="C801" s="88"/>
      <c r="D801" s="88"/>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9.5" customHeight="1" x14ac:dyDescent="0.2">
      <c r="A802" s="87"/>
      <c r="B802" s="87"/>
      <c r="C802" s="88"/>
      <c r="D802" s="88"/>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9.5" customHeight="1" x14ac:dyDescent="0.2">
      <c r="A803" s="87"/>
      <c r="B803" s="87"/>
      <c r="C803" s="88"/>
      <c r="D803" s="88"/>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9.5" customHeight="1" x14ac:dyDescent="0.2">
      <c r="A804" s="87"/>
      <c r="B804" s="87"/>
      <c r="C804" s="88"/>
      <c r="D804" s="88"/>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9.5" customHeight="1" x14ac:dyDescent="0.2">
      <c r="A805" s="87"/>
      <c r="B805" s="87"/>
      <c r="C805" s="88"/>
      <c r="D805" s="88"/>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9.5" customHeight="1" x14ac:dyDescent="0.2">
      <c r="A806" s="87"/>
      <c r="B806" s="87"/>
      <c r="C806" s="88"/>
      <c r="D806" s="88"/>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9.5" customHeight="1" x14ac:dyDescent="0.2">
      <c r="A807" s="87"/>
      <c r="B807" s="87"/>
      <c r="C807" s="88"/>
      <c r="D807" s="88"/>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9.5" customHeight="1" x14ac:dyDescent="0.2">
      <c r="A808" s="87"/>
      <c r="B808" s="87"/>
      <c r="C808" s="88"/>
      <c r="D808" s="88"/>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9.5" customHeight="1" x14ac:dyDescent="0.2">
      <c r="A809" s="87"/>
      <c r="B809" s="87"/>
      <c r="C809" s="88"/>
      <c r="D809" s="88"/>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9.5" customHeight="1" x14ac:dyDescent="0.2">
      <c r="A810" s="87"/>
      <c r="B810" s="87"/>
      <c r="C810" s="88"/>
      <c r="D810" s="88"/>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9.5" customHeight="1" x14ac:dyDescent="0.2">
      <c r="A811" s="87"/>
      <c r="B811" s="87"/>
      <c r="C811" s="88"/>
      <c r="D811" s="88"/>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9.5" customHeight="1" x14ac:dyDescent="0.2">
      <c r="A812" s="87"/>
      <c r="B812" s="87"/>
      <c r="C812" s="88"/>
      <c r="D812" s="88"/>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9.5" customHeight="1" x14ac:dyDescent="0.2">
      <c r="A813" s="87"/>
      <c r="B813" s="87"/>
      <c r="C813" s="88"/>
      <c r="D813" s="88"/>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9.5" customHeight="1" x14ac:dyDescent="0.2">
      <c r="A814" s="87"/>
      <c r="B814" s="87"/>
      <c r="C814" s="88"/>
      <c r="D814" s="88"/>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9.5" customHeight="1" x14ac:dyDescent="0.2">
      <c r="A815" s="87"/>
      <c r="B815" s="87"/>
      <c r="C815" s="88"/>
      <c r="D815" s="88"/>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9.5" customHeight="1" x14ac:dyDescent="0.2">
      <c r="A816" s="87"/>
      <c r="B816" s="87"/>
      <c r="C816" s="88"/>
      <c r="D816" s="88"/>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9.5" customHeight="1" x14ac:dyDescent="0.2">
      <c r="A817" s="87"/>
      <c r="B817" s="87"/>
      <c r="C817" s="88"/>
      <c r="D817" s="88"/>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9.5" customHeight="1" x14ac:dyDescent="0.2">
      <c r="A818" s="87"/>
      <c r="B818" s="87"/>
      <c r="C818" s="88"/>
      <c r="D818" s="88"/>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9.5" customHeight="1" x14ac:dyDescent="0.2">
      <c r="A819" s="87"/>
      <c r="B819" s="87"/>
      <c r="C819" s="88"/>
      <c r="D819" s="88"/>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9.5" customHeight="1" x14ac:dyDescent="0.2">
      <c r="A820" s="87"/>
      <c r="B820" s="87"/>
      <c r="C820" s="88"/>
      <c r="D820" s="88"/>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9.5" customHeight="1" x14ac:dyDescent="0.2">
      <c r="A821" s="87"/>
      <c r="B821" s="87"/>
      <c r="C821" s="88"/>
      <c r="D821" s="88"/>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9.5" customHeight="1" x14ac:dyDescent="0.2">
      <c r="A822" s="87"/>
      <c r="B822" s="87"/>
      <c r="C822" s="88"/>
      <c r="D822" s="88"/>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9.5" customHeight="1" x14ac:dyDescent="0.2">
      <c r="A823" s="87"/>
      <c r="B823" s="87"/>
      <c r="C823" s="88"/>
      <c r="D823" s="88"/>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9.5" customHeight="1" x14ac:dyDescent="0.2">
      <c r="A824" s="87"/>
      <c r="B824" s="87"/>
      <c r="C824" s="88"/>
      <c r="D824" s="88"/>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9.5" customHeight="1" x14ac:dyDescent="0.2">
      <c r="A825" s="87"/>
      <c r="B825" s="87"/>
      <c r="C825" s="88"/>
      <c r="D825" s="88"/>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9.5" customHeight="1" x14ac:dyDescent="0.2">
      <c r="A826" s="87"/>
      <c r="B826" s="87"/>
      <c r="C826" s="88"/>
      <c r="D826" s="88"/>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9.5" customHeight="1" x14ac:dyDescent="0.2">
      <c r="A827" s="87"/>
      <c r="B827" s="87"/>
      <c r="C827" s="88"/>
      <c r="D827" s="88"/>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9.5" customHeight="1" x14ac:dyDescent="0.2">
      <c r="A828" s="87"/>
      <c r="B828" s="87"/>
      <c r="C828" s="88"/>
      <c r="D828" s="88"/>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9.5" customHeight="1" x14ac:dyDescent="0.2">
      <c r="A829" s="87"/>
      <c r="B829" s="87"/>
      <c r="C829" s="88"/>
      <c r="D829" s="88"/>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9.5" customHeight="1" x14ac:dyDescent="0.2">
      <c r="A830" s="87"/>
      <c r="B830" s="87"/>
      <c r="C830" s="88"/>
      <c r="D830" s="88"/>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9.5" customHeight="1" x14ac:dyDescent="0.2">
      <c r="A831" s="87"/>
      <c r="B831" s="87"/>
      <c r="C831" s="88"/>
      <c r="D831" s="88"/>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9.5" customHeight="1" x14ac:dyDescent="0.2">
      <c r="A832" s="87"/>
      <c r="B832" s="87"/>
      <c r="C832" s="88"/>
      <c r="D832" s="88"/>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9.5" customHeight="1" x14ac:dyDescent="0.2">
      <c r="A833" s="87"/>
      <c r="B833" s="87"/>
      <c r="C833" s="88"/>
      <c r="D833" s="88"/>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9.5" customHeight="1" x14ac:dyDescent="0.2">
      <c r="A834" s="87"/>
      <c r="B834" s="87"/>
      <c r="C834" s="88"/>
      <c r="D834" s="88"/>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9.5" customHeight="1" x14ac:dyDescent="0.2">
      <c r="A835" s="87"/>
      <c r="B835" s="87"/>
      <c r="C835" s="88"/>
      <c r="D835" s="88"/>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9.5" customHeight="1" x14ac:dyDescent="0.2">
      <c r="A836" s="87"/>
      <c r="B836" s="87"/>
      <c r="C836" s="88"/>
      <c r="D836" s="88"/>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9.5" customHeight="1" x14ac:dyDescent="0.2">
      <c r="A837" s="87"/>
      <c r="B837" s="87"/>
      <c r="C837" s="88"/>
      <c r="D837" s="88"/>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9.5" customHeight="1" x14ac:dyDescent="0.2">
      <c r="A838" s="87"/>
      <c r="B838" s="87"/>
      <c r="C838" s="88"/>
      <c r="D838" s="88"/>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9.5" customHeight="1" x14ac:dyDescent="0.2">
      <c r="A839" s="87"/>
      <c r="B839" s="87"/>
      <c r="C839" s="88"/>
      <c r="D839" s="88"/>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9.5" customHeight="1" x14ac:dyDescent="0.2">
      <c r="A840" s="87"/>
      <c r="B840" s="87"/>
      <c r="C840" s="88"/>
      <c r="D840" s="88"/>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9.5" customHeight="1" x14ac:dyDescent="0.2">
      <c r="A841" s="87"/>
      <c r="B841" s="87"/>
      <c r="C841" s="88"/>
      <c r="D841" s="88"/>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9.5" customHeight="1" x14ac:dyDescent="0.2">
      <c r="A842" s="87"/>
      <c r="B842" s="87"/>
      <c r="C842" s="88"/>
      <c r="D842" s="88"/>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9.5" customHeight="1" x14ac:dyDescent="0.2">
      <c r="A843" s="87"/>
      <c r="B843" s="87"/>
      <c r="C843" s="88"/>
      <c r="D843" s="88"/>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9.5" customHeight="1" x14ac:dyDescent="0.2">
      <c r="A844" s="87"/>
      <c r="B844" s="87"/>
      <c r="C844" s="88"/>
      <c r="D844" s="88"/>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9.5" customHeight="1" x14ac:dyDescent="0.2">
      <c r="A845" s="87"/>
      <c r="B845" s="87"/>
      <c r="C845" s="88"/>
      <c r="D845" s="88"/>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9.5" customHeight="1" x14ac:dyDescent="0.2">
      <c r="A846" s="87"/>
      <c r="B846" s="87"/>
      <c r="C846" s="88"/>
      <c r="D846" s="88"/>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9.5" customHeight="1" x14ac:dyDescent="0.2">
      <c r="A847" s="87"/>
      <c r="B847" s="87"/>
      <c r="C847" s="88"/>
      <c r="D847" s="88"/>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9.5" customHeight="1" x14ac:dyDescent="0.2">
      <c r="A848" s="87"/>
      <c r="B848" s="87"/>
      <c r="C848" s="88"/>
      <c r="D848" s="88"/>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9.5" customHeight="1" x14ac:dyDescent="0.2">
      <c r="A849" s="87"/>
      <c r="B849" s="87"/>
      <c r="C849" s="88"/>
      <c r="D849" s="88"/>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9.5" customHeight="1" x14ac:dyDescent="0.2">
      <c r="A850" s="87"/>
      <c r="B850" s="87"/>
      <c r="C850" s="88"/>
      <c r="D850" s="88"/>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9.5" customHeight="1" x14ac:dyDescent="0.2">
      <c r="A851" s="87"/>
      <c r="B851" s="87"/>
      <c r="C851" s="88"/>
      <c r="D851" s="88"/>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9.5" customHeight="1" x14ac:dyDescent="0.2">
      <c r="A852" s="87"/>
      <c r="B852" s="87"/>
      <c r="C852" s="88"/>
      <c r="D852" s="88"/>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9.5" customHeight="1" x14ac:dyDescent="0.2">
      <c r="A853" s="87"/>
      <c r="B853" s="87"/>
      <c r="C853" s="88"/>
      <c r="D853" s="88"/>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9.5" customHeight="1" x14ac:dyDescent="0.2">
      <c r="A854" s="87"/>
      <c r="B854" s="87"/>
      <c r="C854" s="88"/>
      <c r="D854" s="88"/>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9.5" customHeight="1" x14ac:dyDescent="0.2">
      <c r="A855" s="87"/>
      <c r="B855" s="87"/>
      <c r="C855" s="88"/>
      <c r="D855" s="88"/>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9.5" customHeight="1" x14ac:dyDescent="0.2">
      <c r="A856" s="87"/>
      <c r="B856" s="87"/>
      <c r="C856" s="88"/>
      <c r="D856" s="88"/>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9.5" customHeight="1" x14ac:dyDescent="0.2">
      <c r="A857" s="87"/>
      <c r="B857" s="87"/>
      <c r="C857" s="88"/>
      <c r="D857" s="88"/>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9.5" customHeight="1" x14ac:dyDescent="0.2">
      <c r="A858" s="87"/>
      <c r="B858" s="87"/>
      <c r="C858" s="88"/>
      <c r="D858" s="88"/>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9.5" customHeight="1" x14ac:dyDescent="0.2">
      <c r="A859" s="87"/>
      <c r="B859" s="87"/>
      <c r="C859" s="88"/>
      <c r="D859" s="88"/>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9.5" customHeight="1" x14ac:dyDescent="0.2">
      <c r="A860" s="87"/>
      <c r="B860" s="87"/>
      <c r="C860" s="88"/>
      <c r="D860" s="88"/>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9.5" customHeight="1" x14ac:dyDescent="0.2">
      <c r="A861" s="87"/>
      <c r="B861" s="87"/>
      <c r="C861" s="88"/>
      <c r="D861" s="88"/>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9.5" customHeight="1" x14ac:dyDescent="0.2">
      <c r="A862" s="87"/>
      <c r="B862" s="87"/>
      <c r="C862" s="88"/>
      <c r="D862" s="88"/>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9.5" customHeight="1" x14ac:dyDescent="0.2">
      <c r="A863" s="87"/>
      <c r="B863" s="87"/>
      <c r="C863" s="88"/>
      <c r="D863" s="88"/>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9.5" customHeight="1" x14ac:dyDescent="0.2">
      <c r="A864" s="87"/>
      <c r="B864" s="87"/>
      <c r="C864" s="88"/>
      <c r="D864" s="88"/>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9.5" customHeight="1" x14ac:dyDescent="0.2">
      <c r="A865" s="87"/>
      <c r="B865" s="87"/>
      <c r="C865" s="88"/>
      <c r="D865" s="88"/>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9.5" customHeight="1" x14ac:dyDescent="0.2">
      <c r="A866" s="87"/>
      <c r="B866" s="87"/>
      <c r="C866" s="88"/>
      <c r="D866" s="88"/>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9.5" customHeight="1" x14ac:dyDescent="0.2">
      <c r="A867" s="87"/>
      <c r="B867" s="87"/>
      <c r="C867" s="88"/>
      <c r="D867" s="88"/>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9.5" customHeight="1" x14ac:dyDescent="0.2">
      <c r="A868" s="87"/>
      <c r="B868" s="87"/>
      <c r="C868" s="88"/>
      <c r="D868" s="88"/>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9.5" customHeight="1" x14ac:dyDescent="0.2">
      <c r="A869" s="87"/>
      <c r="B869" s="87"/>
      <c r="C869" s="88"/>
      <c r="D869" s="88"/>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9.5" customHeight="1" x14ac:dyDescent="0.2">
      <c r="A870" s="87"/>
      <c r="B870" s="87"/>
      <c r="C870" s="88"/>
      <c r="D870" s="88"/>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9.5" customHeight="1" x14ac:dyDescent="0.2">
      <c r="A871" s="87"/>
      <c r="B871" s="87"/>
      <c r="C871" s="88"/>
      <c r="D871" s="88"/>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9.5" customHeight="1" x14ac:dyDescent="0.2">
      <c r="A872" s="87"/>
      <c r="B872" s="87"/>
      <c r="C872" s="88"/>
      <c r="D872" s="88"/>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9.5" customHeight="1" x14ac:dyDescent="0.2">
      <c r="A873" s="87"/>
      <c r="B873" s="87"/>
      <c r="C873" s="88"/>
      <c r="D873" s="88"/>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9.5" customHeight="1" x14ac:dyDescent="0.2">
      <c r="A874" s="87"/>
      <c r="B874" s="87"/>
      <c r="C874" s="88"/>
      <c r="D874" s="88"/>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9.5" customHeight="1" x14ac:dyDescent="0.2">
      <c r="A875" s="87"/>
      <c r="B875" s="87"/>
      <c r="C875" s="88"/>
      <c r="D875" s="88"/>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9.5" customHeight="1" x14ac:dyDescent="0.2">
      <c r="A876" s="87"/>
      <c r="B876" s="87"/>
      <c r="C876" s="88"/>
      <c r="D876" s="88"/>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9.5" customHeight="1" x14ac:dyDescent="0.2">
      <c r="A877" s="87"/>
      <c r="B877" s="87"/>
      <c r="C877" s="88"/>
      <c r="D877" s="88"/>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9.5" customHeight="1" x14ac:dyDescent="0.2">
      <c r="A878" s="87"/>
      <c r="B878" s="87"/>
      <c r="C878" s="88"/>
      <c r="D878" s="88"/>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9.5" customHeight="1" x14ac:dyDescent="0.2">
      <c r="A879" s="87"/>
      <c r="B879" s="87"/>
      <c r="C879" s="88"/>
      <c r="D879" s="88"/>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9.5" customHeight="1" x14ac:dyDescent="0.2">
      <c r="A880" s="87"/>
      <c r="B880" s="87"/>
      <c r="C880" s="88"/>
      <c r="D880" s="88"/>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9.5" customHeight="1" x14ac:dyDescent="0.2">
      <c r="A881" s="87"/>
      <c r="B881" s="87"/>
      <c r="C881" s="88"/>
      <c r="D881" s="88"/>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9.5" customHeight="1" x14ac:dyDescent="0.2">
      <c r="A882" s="87"/>
      <c r="B882" s="87"/>
      <c r="C882" s="88"/>
      <c r="D882" s="88"/>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9.5" customHeight="1" x14ac:dyDescent="0.2">
      <c r="A883" s="87"/>
      <c r="B883" s="87"/>
      <c r="C883" s="88"/>
      <c r="D883" s="88"/>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9.5" customHeight="1" x14ac:dyDescent="0.2">
      <c r="A884" s="87"/>
      <c r="B884" s="87"/>
      <c r="C884" s="88"/>
      <c r="D884" s="88"/>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9.5" customHeight="1" x14ac:dyDescent="0.2">
      <c r="A885" s="87"/>
      <c r="B885" s="87"/>
      <c r="C885" s="88"/>
      <c r="D885" s="88"/>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9.5" customHeight="1" x14ac:dyDescent="0.2">
      <c r="A886" s="87"/>
      <c r="B886" s="87"/>
      <c r="C886" s="88"/>
      <c r="D886" s="88"/>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9.5" customHeight="1" x14ac:dyDescent="0.2">
      <c r="A887" s="87"/>
      <c r="B887" s="87"/>
      <c r="C887" s="88"/>
      <c r="D887" s="88"/>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9.5" customHeight="1" x14ac:dyDescent="0.2">
      <c r="A888" s="87"/>
      <c r="B888" s="87"/>
      <c r="C888" s="88"/>
      <c r="D888" s="88"/>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9.5" customHeight="1" x14ac:dyDescent="0.2">
      <c r="A889" s="87"/>
      <c r="B889" s="87"/>
      <c r="C889" s="88"/>
      <c r="D889" s="88"/>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9.5" customHeight="1" x14ac:dyDescent="0.2">
      <c r="A890" s="87"/>
      <c r="B890" s="87"/>
      <c r="C890" s="88"/>
      <c r="D890" s="88"/>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9.5" customHeight="1" x14ac:dyDescent="0.2">
      <c r="A891" s="87"/>
      <c r="B891" s="87"/>
      <c r="C891" s="88"/>
      <c r="D891" s="88"/>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9.5" customHeight="1" x14ac:dyDescent="0.2">
      <c r="A892" s="87"/>
      <c r="B892" s="87"/>
      <c r="C892" s="88"/>
      <c r="D892" s="88"/>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9.5" customHeight="1" x14ac:dyDescent="0.2">
      <c r="A893" s="87"/>
      <c r="B893" s="87"/>
      <c r="C893" s="88"/>
      <c r="D893" s="88"/>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9.5" customHeight="1" x14ac:dyDescent="0.2">
      <c r="A894" s="87"/>
      <c r="B894" s="87"/>
      <c r="C894" s="88"/>
      <c r="D894" s="88"/>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9.5" customHeight="1" x14ac:dyDescent="0.2">
      <c r="A895" s="87"/>
      <c r="B895" s="87"/>
      <c r="C895" s="88"/>
      <c r="D895" s="88"/>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9.5" customHeight="1" x14ac:dyDescent="0.2">
      <c r="A896" s="87"/>
      <c r="B896" s="87"/>
      <c r="C896" s="88"/>
      <c r="D896" s="88"/>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9.5" customHeight="1" x14ac:dyDescent="0.2">
      <c r="A897" s="87"/>
      <c r="B897" s="87"/>
      <c r="C897" s="88"/>
      <c r="D897" s="88"/>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9.5" customHeight="1" x14ac:dyDescent="0.2">
      <c r="A898" s="87"/>
      <c r="B898" s="87"/>
      <c r="C898" s="88"/>
      <c r="D898" s="88"/>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9.5" customHeight="1" x14ac:dyDescent="0.2">
      <c r="A899" s="87"/>
      <c r="B899" s="87"/>
      <c r="C899" s="88"/>
      <c r="D899" s="88"/>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9.5" customHeight="1" x14ac:dyDescent="0.2">
      <c r="A900" s="87"/>
      <c r="B900" s="87"/>
      <c r="C900" s="88"/>
      <c r="D900" s="88"/>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9.5" customHeight="1" x14ac:dyDescent="0.2">
      <c r="A901" s="87"/>
      <c r="B901" s="87"/>
      <c r="C901" s="88"/>
      <c r="D901" s="88"/>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9.5" customHeight="1" x14ac:dyDescent="0.2">
      <c r="A902" s="87"/>
      <c r="B902" s="87"/>
      <c r="C902" s="88"/>
      <c r="D902" s="88"/>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9.5" customHeight="1" x14ac:dyDescent="0.2">
      <c r="A903" s="87"/>
      <c r="B903" s="87"/>
      <c r="C903" s="88"/>
      <c r="D903" s="88"/>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9.5" customHeight="1" x14ac:dyDescent="0.2">
      <c r="A904" s="87"/>
      <c r="B904" s="87"/>
      <c r="C904" s="88"/>
      <c r="D904" s="88"/>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9.5" customHeight="1" x14ac:dyDescent="0.2">
      <c r="A905" s="87"/>
      <c r="B905" s="87"/>
      <c r="C905" s="88"/>
      <c r="D905" s="88"/>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9.5" customHeight="1" x14ac:dyDescent="0.2">
      <c r="A906" s="87"/>
      <c r="B906" s="87"/>
      <c r="C906" s="88"/>
      <c r="D906" s="88"/>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9.5" customHeight="1" x14ac:dyDescent="0.2">
      <c r="A907" s="87"/>
      <c r="B907" s="87"/>
      <c r="C907" s="88"/>
      <c r="D907" s="88"/>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9.5" customHeight="1" x14ac:dyDescent="0.2">
      <c r="A908" s="87"/>
      <c r="B908" s="87"/>
      <c r="C908" s="88"/>
      <c r="D908" s="88"/>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9.5" customHeight="1" x14ac:dyDescent="0.2">
      <c r="A909" s="87"/>
      <c r="B909" s="87"/>
      <c r="C909" s="88"/>
      <c r="D909" s="88"/>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9.5" customHeight="1" x14ac:dyDescent="0.2">
      <c r="A910" s="87"/>
      <c r="B910" s="87"/>
      <c r="C910" s="88"/>
      <c r="D910" s="88"/>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9.5" customHeight="1" x14ac:dyDescent="0.2">
      <c r="A911" s="87"/>
      <c r="B911" s="87"/>
      <c r="C911" s="88"/>
      <c r="D911" s="88"/>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9.5" customHeight="1" x14ac:dyDescent="0.2">
      <c r="A912" s="87"/>
      <c r="B912" s="87"/>
      <c r="C912" s="88"/>
      <c r="D912" s="88"/>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9.5" customHeight="1" x14ac:dyDescent="0.2">
      <c r="A913" s="87"/>
      <c r="B913" s="87"/>
      <c r="C913" s="88"/>
      <c r="D913" s="88"/>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9.5" customHeight="1" x14ac:dyDescent="0.2">
      <c r="A914" s="87"/>
      <c r="B914" s="87"/>
      <c r="C914" s="88"/>
      <c r="D914" s="88"/>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9.5" customHeight="1" x14ac:dyDescent="0.2">
      <c r="A915" s="87"/>
      <c r="B915" s="87"/>
      <c r="C915" s="88"/>
      <c r="D915" s="88"/>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9.5" customHeight="1" x14ac:dyDescent="0.2">
      <c r="A916" s="87"/>
      <c r="B916" s="87"/>
      <c r="C916" s="88"/>
      <c r="D916" s="88"/>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9.5" customHeight="1" x14ac:dyDescent="0.2">
      <c r="A917" s="87"/>
      <c r="B917" s="87"/>
      <c r="C917" s="88"/>
      <c r="D917" s="88"/>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9.5" customHeight="1" x14ac:dyDescent="0.2">
      <c r="A918" s="87"/>
      <c r="B918" s="87"/>
      <c r="C918" s="88"/>
      <c r="D918" s="88"/>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9.5" customHeight="1" x14ac:dyDescent="0.2">
      <c r="A919" s="87"/>
      <c r="B919" s="87"/>
      <c r="C919" s="88"/>
      <c r="D919" s="88"/>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9.5" customHeight="1" x14ac:dyDescent="0.2">
      <c r="A920" s="87"/>
      <c r="B920" s="87"/>
      <c r="C920" s="88"/>
      <c r="D920" s="88"/>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9.5" customHeight="1" x14ac:dyDescent="0.2">
      <c r="A921" s="87"/>
      <c r="B921" s="87"/>
      <c r="C921" s="88"/>
      <c r="D921" s="88"/>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9.5" customHeight="1" x14ac:dyDescent="0.2">
      <c r="A922" s="87"/>
      <c r="B922" s="87"/>
      <c r="C922" s="88"/>
      <c r="D922" s="88"/>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9.5" customHeight="1" x14ac:dyDescent="0.2">
      <c r="A923" s="87"/>
      <c r="B923" s="87"/>
      <c r="C923" s="88"/>
      <c r="D923" s="88"/>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9.5" customHeight="1" x14ac:dyDescent="0.2">
      <c r="A924" s="87"/>
      <c r="B924" s="87"/>
      <c r="C924" s="88"/>
      <c r="D924" s="88"/>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9.5" customHeight="1" x14ac:dyDescent="0.2">
      <c r="A925" s="87"/>
      <c r="B925" s="87"/>
      <c r="C925" s="88"/>
      <c r="D925" s="88"/>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9.5" customHeight="1" x14ac:dyDescent="0.2">
      <c r="A926" s="87"/>
      <c r="B926" s="87"/>
      <c r="C926" s="88"/>
      <c r="D926" s="88"/>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9.5" customHeight="1" x14ac:dyDescent="0.2">
      <c r="A927" s="87"/>
      <c r="B927" s="87"/>
      <c r="C927" s="88"/>
      <c r="D927" s="88"/>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9.5" customHeight="1" x14ac:dyDescent="0.2">
      <c r="A928" s="87"/>
      <c r="B928" s="87"/>
      <c r="C928" s="88"/>
      <c r="D928" s="88"/>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9.5" customHeight="1" x14ac:dyDescent="0.2">
      <c r="A929" s="87"/>
      <c r="B929" s="87"/>
      <c r="C929" s="88"/>
      <c r="D929" s="88"/>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9.5" customHeight="1" x14ac:dyDescent="0.2">
      <c r="A930" s="87"/>
      <c r="B930" s="87"/>
      <c r="C930" s="88"/>
      <c r="D930" s="88"/>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9.5" customHeight="1" x14ac:dyDescent="0.2">
      <c r="A931" s="87"/>
      <c r="B931" s="87"/>
      <c r="C931" s="88"/>
      <c r="D931" s="88"/>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9.5" customHeight="1" x14ac:dyDescent="0.2">
      <c r="A932" s="87"/>
      <c r="B932" s="87"/>
      <c r="C932" s="88"/>
      <c r="D932" s="88"/>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9.5" customHeight="1" x14ac:dyDescent="0.2">
      <c r="A933" s="87"/>
      <c r="B933" s="87"/>
      <c r="C933" s="88"/>
      <c r="D933" s="88"/>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9.5" customHeight="1" x14ac:dyDescent="0.2">
      <c r="A934" s="87"/>
      <c r="B934" s="87"/>
      <c r="C934" s="88"/>
      <c r="D934" s="88"/>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9.5" customHeight="1" x14ac:dyDescent="0.2">
      <c r="A935" s="87"/>
      <c r="B935" s="87"/>
      <c r="C935" s="88"/>
      <c r="D935" s="88"/>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9.5" customHeight="1" x14ac:dyDescent="0.2">
      <c r="A936" s="87"/>
      <c r="B936" s="87"/>
      <c r="C936" s="88"/>
      <c r="D936" s="88"/>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9.5" customHeight="1" x14ac:dyDescent="0.2">
      <c r="A937" s="87"/>
      <c r="B937" s="87"/>
      <c r="C937" s="88"/>
      <c r="D937" s="88"/>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9.5" customHeight="1" x14ac:dyDescent="0.2">
      <c r="A938" s="87"/>
      <c r="B938" s="87"/>
      <c r="C938" s="88"/>
      <c r="D938" s="88"/>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9.5" customHeight="1" x14ac:dyDescent="0.2">
      <c r="A939" s="87"/>
      <c r="B939" s="87"/>
      <c r="C939" s="88"/>
      <c r="D939" s="88"/>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9.5" customHeight="1" x14ac:dyDescent="0.2">
      <c r="A940" s="87"/>
      <c r="B940" s="87"/>
      <c r="C940" s="88"/>
      <c r="D940" s="88"/>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9.5" customHeight="1" x14ac:dyDescent="0.2">
      <c r="A941" s="87"/>
      <c r="B941" s="87"/>
      <c r="C941" s="88"/>
      <c r="D941" s="88"/>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9.5" customHeight="1" x14ac:dyDescent="0.2">
      <c r="A942" s="87"/>
      <c r="B942" s="87"/>
      <c r="C942" s="88"/>
      <c r="D942" s="88"/>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9.5" customHeight="1" x14ac:dyDescent="0.2">
      <c r="A943" s="87"/>
      <c r="B943" s="87"/>
      <c r="C943" s="88"/>
      <c r="D943" s="88"/>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9.5" customHeight="1" x14ac:dyDescent="0.2">
      <c r="A944" s="87"/>
      <c r="B944" s="87"/>
      <c r="C944" s="88"/>
      <c r="D944" s="88"/>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9.5" customHeight="1" x14ac:dyDescent="0.2">
      <c r="A945" s="87"/>
      <c r="B945" s="87"/>
      <c r="C945" s="88"/>
      <c r="D945" s="88"/>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9.5" customHeight="1" x14ac:dyDescent="0.2">
      <c r="A946" s="87"/>
      <c r="B946" s="87"/>
      <c r="C946" s="88"/>
      <c r="D946" s="88"/>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9.5" customHeight="1" x14ac:dyDescent="0.2">
      <c r="A947" s="87"/>
      <c r="B947" s="87"/>
      <c r="C947" s="88"/>
      <c r="D947" s="88"/>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9.5" customHeight="1" x14ac:dyDescent="0.2">
      <c r="A948" s="87"/>
      <c r="B948" s="87"/>
      <c r="C948" s="88"/>
      <c r="D948" s="88"/>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9.5" customHeight="1" x14ac:dyDescent="0.2">
      <c r="A949" s="87"/>
      <c r="B949" s="87"/>
      <c r="C949" s="88"/>
      <c r="D949" s="88"/>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9.5" customHeight="1" x14ac:dyDescent="0.2">
      <c r="A950" s="87"/>
      <c r="B950" s="87"/>
      <c r="C950" s="88"/>
      <c r="D950" s="88"/>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9.5" customHeight="1" x14ac:dyDescent="0.2">
      <c r="A951" s="87"/>
      <c r="B951" s="87"/>
      <c r="C951" s="88"/>
      <c r="D951" s="88"/>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9.5" customHeight="1" x14ac:dyDescent="0.2">
      <c r="A952" s="87"/>
      <c r="B952" s="87"/>
      <c r="C952" s="88"/>
      <c r="D952" s="88"/>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9.5" customHeight="1" x14ac:dyDescent="0.2">
      <c r="A953" s="87"/>
      <c r="B953" s="87"/>
      <c r="C953" s="88"/>
      <c r="D953" s="88"/>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9.5" customHeight="1" x14ac:dyDescent="0.2">
      <c r="A954" s="87"/>
      <c r="B954" s="87"/>
      <c r="C954" s="88"/>
      <c r="D954" s="88"/>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9.5" customHeight="1" x14ac:dyDescent="0.2">
      <c r="A955" s="87"/>
      <c r="B955" s="87"/>
      <c r="C955" s="88"/>
      <c r="D955" s="88"/>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9.5" customHeight="1" x14ac:dyDescent="0.2">
      <c r="A956" s="87"/>
      <c r="B956" s="87"/>
      <c r="C956" s="88"/>
      <c r="D956" s="88"/>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9.5" customHeight="1" x14ac:dyDescent="0.2">
      <c r="A957" s="87"/>
      <c r="B957" s="87"/>
      <c r="C957" s="88"/>
      <c r="D957" s="88"/>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9.5" customHeight="1" x14ac:dyDescent="0.2">
      <c r="A958" s="87"/>
      <c r="B958" s="87"/>
      <c r="C958" s="88"/>
      <c r="D958" s="88"/>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9.5" customHeight="1" x14ac:dyDescent="0.2">
      <c r="A959" s="87"/>
      <c r="B959" s="87"/>
      <c r="C959" s="88"/>
      <c r="D959" s="88"/>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9.5" customHeight="1" x14ac:dyDescent="0.2">
      <c r="A960" s="87"/>
      <c r="B960" s="87"/>
      <c r="C960" s="88"/>
      <c r="D960" s="88"/>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9.5" customHeight="1" x14ac:dyDescent="0.2">
      <c r="A961" s="87"/>
      <c r="B961" s="87"/>
      <c r="C961" s="88"/>
      <c r="D961" s="88"/>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9.5" customHeight="1" x14ac:dyDescent="0.2">
      <c r="A962" s="87"/>
      <c r="B962" s="87"/>
      <c r="C962" s="88"/>
      <c r="D962" s="88"/>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9.5" customHeight="1" x14ac:dyDescent="0.2">
      <c r="A963" s="87"/>
      <c r="B963" s="87"/>
      <c r="C963" s="88"/>
      <c r="D963" s="88"/>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9.5" customHeight="1" x14ac:dyDescent="0.2">
      <c r="A964" s="87"/>
      <c r="B964" s="87"/>
      <c r="C964" s="88"/>
      <c r="D964" s="88"/>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9.5" customHeight="1" x14ac:dyDescent="0.2">
      <c r="A965" s="87"/>
      <c r="B965" s="87"/>
      <c r="C965" s="88"/>
      <c r="D965" s="88"/>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9.5" customHeight="1" x14ac:dyDescent="0.2">
      <c r="A966" s="87"/>
      <c r="B966" s="87"/>
      <c r="C966" s="88"/>
      <c r="D966" s="88"/>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9.5" customHeight="1" x14ac:dyDescent="0.2">
      <c r="A967" s="87"/>
      <c r="B967" s="87"/>
      <c r="C967" s="88"/>
      <c r="D967" s="88"/>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9.5" customHeight="1" x14ac:dyDescent="0.2">
      <c r="A968" s="87"/>
      <c r="B968" s="87"/>
      <c r="C968" s="88"/>
      <c r="D968" s="88"/>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9.5" customHeight="1" x14ac:dyDescent="0.2">
      <c r="A969" s="87"/>
      <c r="B969" s="87"/>
      <c r="C969" s="88"/>
      <c r="D969" s="88"/>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9.5" customHeight="1" x14ac:dyDescent="0.2">
      <c r="A970" s="87"/>
      <c r="B970" s="87"/>
      <c r="C970" s="88"/>
      <c r="D970" s="88"/>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9.5" customHeight="1" x14ac:dyDescent="0.2">
      <c r="A971" s="87"/>
      <c r="B971" s="87"/>
      <c r="C971" s="88"/>
      <c r="D971" s="88"/>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9.5" customHeight="1" x14ac:dyDescent="0.2">
      <c r="A972" s="87"/>
      <c r="B972" s="87"/>
      <c r="C972" s="88"/>
      <c r="D972" s="88"/>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9.5" customHeight="1" x14ac:dyDescent="0.2">
      <c r="A973" s="87"/>
      <c r="B973" s="87"/>
      <c r="C973" s="88"/>
      <c r="D973" s="88"/>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9.5" customHeight="1" x14ac:dyDescent="0.2">
      <c r="A974" s="87"/>
      <c r="B974" s="87"/>
      <c r="C974" s="88"/>
      <c r="D974" s="88"/>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9.5" customHeight="1" x14ac:dyDescent="0.2">
      <c r="A975" s="87"/>
      <c r="B975" s="87"/>
      <c r="C975" s="88"/>
      <c r="D975" s="88"/>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9.5" customHeight="1" x14ac:dyDescent="0.2">
      <c r="A976" s="87"/>
      <c r="B976" s="87"/>
      <c r="C976" s="88"/>
      <c r="D976" s="88"/>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9.5" customHeight="1" x14ac:dyDescent="0.2">
      <c r="A977" s="87"/>
      <c r="B977" s="87"/>
      <c r="C977" s="88"/>
      <c r="D977" s="88"/>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9.5" customHeight="1" x14ac:dyDescent="0.2">
      <c r="A978" s="87"/>
      <c r="B978" s="87"/>
      <c r="C978" s="88"/>
      <c r="D978" s="88"/>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9.5" customHeight="1" x14ac:dyDescent="0.2">
      <c r="A979" s="87"/>
      <c r="B979" s="87"/>
      <c r="C979" s="88"/>
      <c r="D979" s="88"/>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9.5" customHeight="1" x14ac:dyDescent="0.2">
      <c r="A980" s="87"/>
      <c r="B980" s="87"/>
      <c r="C980" s="88"/>
      <c r="D980" s="88"/>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9.5" customHeight="1" x14ac:dyDescent="0.2">
      <c r="A981" s="87"/>
      <c r="B981" s="87"/>
      <c r="C981" s="88"/>
      <c r="D981" s="88"/>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9.5" customHeight="1" x14ac:dyDescent="0.2">
      <c r="A982" s="87"/>
      <c r="B982" s="87"/>
      <c r="C982" s="88"/>
      <c r="D982" s="88"/>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9.5" customHeight="1" x14ac:dyDescent="0.2">
      <c r="A983" s="87"/>
      <c r="B983" s="87"/>
      <c r="C983" s="88"/>
      <c r="D983" s="88"/>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9.5" customHeight="1" x14ac:dyDescent="0.2">
      <c r="A984" s="87"/>
      <c r="B984" s="87"/>
      <c r="C984" s="88"/>
      <c r="D984" s="88"/>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9.5" customHeight="1" x14ac:dyDescent="0.2">
      <c r="A985" s="87"/>
      <c r="B985" s="87"/>
      <c r="C985" s="88"/>
      <c r="D985" s="88"/>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9.5" customHeight="1" x14ac:dyDescent="0.2">
      <c r="A986" s="87"/>
      <c r="B986" s="87"/>
      <c r="C986" s="88"/>
      <c r="D986" s="88"/>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9.5" customHeight="1" x14ac:dyDescent="0.2">
      <c r="A987" s="87"/>
      <c r="B987" s="87"/>
      <c r="C987" s="88"/>
      <c r="D987" s="88"/>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9.5" customHeight="1" x14ac:dyDescent="0.2">
      <c r="A988" s="87"/>
      <c r="B988" s="87"/>
      <c r="C988" s="88"/>
      <c r="D988" s="88"/>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9.5" customHeight="1" x14ac:dyDescent="0.2">
      <c r="A989" s="87"/>
      <c r="B989" s="87"/>
      <c r="C989" s="88"/>
      <c r="D989" s="88"/>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9.5" customHeight="1" x14ac:dyDescent="0.2">
      <c r="A990" s="87"/>
      <c r="B990" s="87"/>
      <c r="C990" s="88"/>
      <c r="D990" s="88"/>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9.5" customHeight="1" x14ac:dyDescent="0.2">
      <c r="A991" s="87"/>
      <c r="B991" s="87"/>
      <c r="C991" s="88"/>
      <c r="D991" s="88"/>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9.5" customHeight="1" x14ac:dyDescent="0.2">
      <c r="A992" s="87"/>
      <c r="B992" s="87"/>
      <c r="C992" s="88"/>
      <c r="D992" s="88"/>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9.5" customHeight="1" x14ac:dyDescent="0.2">
      <c r="A993" s="87"/>
      <c r="B993" s="87"/>
      <c r="C993" s="88"/>
      <c r="D993" s="88"/>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9.5" customHeight="1" x14ac:dyDescent="0.2">
      <c r="A994" s="87"/>
      <c r="B994" s="87"/>
      <c r="C994" s="88"/>
      <c r="D994" s="88"/>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9.5" customHeight="1" x14ac:dyDescent="0.2">
      <c r="A995" s="87"/>
      <c r="B995" s="87"/>
      <c r="C995" s="88"/>
      <c r="D995" s="88"/>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9.5" customHeight="1" x14ac:dyDescent="0.2">
      <c r="A996" s="87"/>
      <c r="B996" s="87"/>
      <c r="C996" s="88"/>
      <c r="D996" s="88"/>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9.5" customHeight="1" x14ac:dyDescent="0.2">
      <c r="A997" s="87"/>
      <c r="B997" s="87"/>
      <c r="C997" s="88"/>
      <c r="D997" s="88"/>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9.5" customHeight="1" x14ac:dyDescent="0.2">
      <c r="A998" s="87"/>
      <c r="B998" s="87"/>
      <c r="C998" s="88"/>
      <c r="D998" s="88"/>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9.5" customHeight="1" x14ac:dyDescent="0.2">
      <c r="A999" s="87"/>
      <c r="B999" s="87"/>
      <c r="C999" s="88"/>
      <c r="D999" s="88"/>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9.5" customHeight="1" x14ac:dyDescent="0.2">
      <c r="A1000" s="87"/>
      <c r="B1000" s="87"/>
      <c r="C1000" s="88"/>
      <c r="D1000" s="88"/>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24">
    <mergeCell ref="G5:G6"/>
    <mergeCell ref="A1:A4"/>
    <mergeCell ref="B1:S2"/>
    <mergeCell ref="T1:U1"/>
    <mergeCell ref="T2:U2"/>
    <mergeCell ref="B3:S4"/>
    <mergeCell ref="T3:U3"/>
    <mergeCell ref="T4:U4"/>
    <mergeCell ref="A7:A11"/>
    <mergeCell ref="P5:P6"/>
    <mergeCell ref="Q5:U5"/>
    <mergeCell ref="H5:H6"/>
    <mergeCell ref="I5:I6"/>
    <mergeCell ref="J5:K5"/>
    <mergeCell ref="L5:L6"/>
    <mergeCell ref="M5:M6"/>
    <mergeCell ref="N5:N6"/>
    <mergeCell ref="O5:O6"/>
    <mergeCell ref="A5:A6"/>
    <mergeCell ref="B5:B6"/>
    <mergeCell ref="C5:C6"/>
    <mergeCell ref="D5:D6"/>
    <mergeCell ref="E5:E6"/>
    <mergeCell ref="F5:F6"/>
  </mergeCells>
  <conditionalFormatting sqref="U10">
    <cfRule type="cellIs" dxfId="11" priority="1" stopIfTrue="1" operator="between">
      <formula>3</formula>
      <formula>4</formula>
    </cfRule>
  </conditionalFormatting>
  <conditionalFormatting sqref="U10">
    <cfRule type="cellIs" dxfId="10" priority="2" stopIfTrue="1" operator="greaterThan">
      <formula>3</formula>
    </cfRule>
  </conditionalFormatting>
  <conditionalFormatting sqref="U10">
    <cfRule type="cellIs" dxfId="9" priority="3" stopIfTrue="1" operator="between">
      <formula>1</formula>
      <formula>1</formula>
    </cfRule>
  </conditionalFormatting>
  <conditionalFormatting sqref="U10">
    <cfRule type="cellIs" dxfId="8" priority="4" stopIfTrue="1" operator="between">
      <formula>3</formula>
      <formula>3</formula>
    </cfRule>
  </conditionalFormatting>
  <conditionalFormatting sqref="U7:U10">
    <cfRule type="cellIs" dxfId="7" priority="5" stopIfTrue="1" operator="between">
      <formula>3</formula>
      <formula>4</formula>
    </cfRule>
  </conditionalFormatting>
  <conditionalFormatting sqref="U7:U10">
    <cfRule type="cellIs" dxfId="6" priority="6" stopIfTrue="1" operator="greaterThan">
      <formula>3</formula>
    </cfRule>
  </conditionalFormatting>
  <conditionalFormatting sqref="U7:U10">
    <cfRule type="cellIs" dxfId="5" priority="7" stopIfTrue="1" operator="between">
      <formula>1</formula>
      <formula>1</formula>
    </cfRule>
  </conditionalFormatting>
  <conditionalFormatting sqref="U7:U10">
    <cfRule type="cellIs" dxfId="4" priority="8" stopIfTrue="1" operator="between">
      <formula>3</formula>
      <formula>3</formula>
    </cfRule>
  </conditionalFormatting>
  <conditionalFormatting sqref="U11">
    <cfRule type="cellIs" dxfId="3" priority="9" stopIfTrue="1" operator="between">
      <formula>3</formula>
      <formula>4</formula>
    </cfRule>
  </conditionalFormatting>
  <conditionalFormatting sqref="U11">
    <cfRule type="cellIs" dxfId="2" priority="10" stopIfTrue="1" operator="greaterThan">
      <formula>3</formula>
    </cfRule>
  </conditionalFormatting>
  <conditionalFormatting sqref="U11">
    <cfRule type="cellIs" dxfId="1" priority="11" stopIfTrue="1" operator="between">
      <formula>1</formula>
      <formula>1</formula>
    </cfRule>
  </conditionalFormatting>
  <conditionalFormatting sqref="U11">
    <cfRule type="cellIs" dxfId="0" priority="12" stopIfTrue="1" operator="between">
      <formula>3</formula>
      <formula>3</formula>
    </cfRule>
  </conditionalFormatting>
  <pageMargins left="0.70866141732283472" right="0.70866141732283472" top="0.74803149606299213" bottom="0.74803149606299213" header="0" footer="0"/>
  <pageSetup paperSize="5" scale="52"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 1. EXCELENCIA ACADEMICA</vt:lpstr>
      <vt:lpstr>EJE 2. COMPROMISO SOCIAL</vt:lpstr>
      <vt:lpstr>EJE 3. MODERNIZACIÓN ADMON.</vt:lpstr>
      <vt:lpstr>EJE 4. MODERNIZACIÓN INFRAES.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UT</cp:lastModifiedBy>
  <dcterms:created xsi:type="dcterms:W3CDTF">2013-11-07T02:18:49Z</dcterms:created>
  <dcterms:modified xsi:type="dcterms:W3CDTF">2022-10-27T22:14:46Z</dcterms:modified>
</cp:coreProperties>
</file>